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4" r:id="rId1"/>
    <sheet name="Sheet2" sheetId="2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<sst xmlns="http://schemas.openxmlformats.org/spreadsheetml/2006/main" count="52" uniqueCount="19">
  <si>
    <t>年级</t>
  </si>
  <si>
    <t>专业</t>
  </si>
  <si>
    <t>学生数</t>
  </si>
  <si>
    <t>经济学（励耘）</t>
  </si>
  <si>
    <t>金融学</t>
  </si>
  <si>
    <t>金融科技</t>
  </si>
  <si>
    <t>国际贸易-德语</t>
  </si>
  <si>
    <t>国际贸易-葡萄牙语</t>
  </si>
  <si>
    <t>工商管理</t>
  </si>
  <si>
    <t>会计学</t>
  </si>
  <si>
    <t>国际贸易</t>
  </si>
  <si>
    <t>一等</t>
  </si>
  <si>
    <t>二等</t>
  </si>
  <si>
    <t>三等</t>
  </si>
  <si>
    <t>三好学生</t>
  </si>
  <si>
    <t>经济学</t>
  </si>
  <si>
    <t>经济学励耘实验班</t>
  </si>
  <si>
    <t>计划单列，见sheet2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</si>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</sst>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2"/>
      <color rgb="FF000000"/>
      <name val="ÃƒÆ’Ã†â€™Ãƒâ€ Ã¢â‚¬â„¢ÃƒÆ’Ã¢â‚¬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DF5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I8" sqref="I8"/>
    </sheetView>
  </sheetViews>
  <sheetFormatPr defaultColWidth="9" defaultRowHeight="13.8" outlineLevelCol="2"/>
  <cols>
    <col min="1" max="1" width="14.5555555555556" customWidth="1"/>
    <col min="2" max="2" width="33.2222222222222" customWidth="1"/>
    <col min="3" max="3" width="22.5555555555556" customWidth="1"/>
  </cols>
  <sheetData>
    <row r="1" ht="16.35" spans="1:3">
      <c r="A1" s="11" t="s">
        <v>0</v>
      </c>
      <c r="B1" s="11" t="s">
        <v>1</v>
      </c>
      <c r="C1" s="11" t="s">
        <v>2</v>
      </c>
    </row>
    <row r="2" ht="16.35" spans="1:3">
      <c r="A2" s="11">
        <v>2021</v>
      </c>
      <c r="B2" s="11" t="s">
        <v>3</v>
      </c>
      <c r="C2" s="11">
        <v>28</v>
      </c>
    </row>
    <row r="3" ht="16.35" spans="1:3">
      <c r="A3" s="11">
        <v>2021</v>
      </c>
      <c r="B3" s="11" t="s">
        <v>4</v>
      </c>
      <c r="C3" s="11">
        <v>47</v>
      </c>
    </row>
    <row r="4" ht="16.35" spans="1:3">
      <c r="A4" s="11">
        <v>2021</v>
      </c>
      <c r="B4" s="11" t="s">
        <v>5</v>
      </c>
      <c r="C4" s="11">
        <v>25</v>
      </c>
    </row>
    <row r="5" ht="16.35" spans="1:3">
      <c r="A5" s="11">
        <v>2021</v>
      </c>
      <c r="B5" s="11" t="s">
        <v>6</v>
      </c>
      <c r="C5" s="11">
        <v>11</v>
      </c>
    </row>
    <row r="6" ht="16.35" spans="1:3">
      <c r="A6" s="11">
        <v>2021</v>
      </c>
      <c r="B6" s="11" t="s">
        <v>7</v>
      </c>
      <c r="C6" s="11">
        <v>12</v>
      </c>
    </row>
    <row r="7" ht="16.35" spans="1:3">
      <c r="A7" s="11">
        <v>2021</v>
      </c>
      <c r="B7" s="11" t="s">
        <v>8</v>
      </c>
      <c r="C7" s="11">
        <v>14</v>
      </c>
    </row>
    <row r="8" ht="16.35" spans="1:3">
      <c r="A8" s="11">
        <v>2021</v>
      </c>
      <c r="B8" s="11" t="s">
        <v>9</v>
      </c>
      <c r="C8" s="11">
        <v>21</v>
      </c>
    </row>
    <row r="9" ht="16.35" spans="1:3">
      <c r="A9" s="11">
        <v>2022</v>
      </c>
      <c r="B9" s="11" t="s">
        <v>3</v>
      </c>
      <c r="C9" s="11">
        <v>38</v>
      </c>
    </row>
    <row r="10" ht="16.35" spans="1:3">
      <c r="A10" s="11">
        <v>2022</v>
      </c>
      <c r="B10" s="11" t="s">
        <v>4</v>
      </c>
      <c r="C10" s="11">
        <v>46</v>
      </c>
    </row>
    <row r="11" ht="16.35" spans="1:3">
      <c r="A11" s="11">
        <v>2022</v>
      </c>
      <c r="B11" s="11" t="s">
        <v>5</v>
      </c>
      <c r="C11" s="11">
        <v>29</v>
      </c>
    </row>
    <row r="12" ht="16.35" spans="1:3">
      <c r="A12" s="11">
        <v>2022</v>
      </c>
      <c r="B12" s="11" t="s">
        <v>10</v>
      </c>
      <c r="C12" s="11">
        <v>22</v>
      </c>
    </row>
    <row r="13" ht="16.35" spans="1:3">
      <c r="A13" s="11">
        <v>2022</v>
      </c>
      <c r="B13" s="11" t="s">
        <v>8</v>
      </c>
      <c r="C13" s="11">
        <v>14</v>
      </c>
    </row>
    <row r="14" ht="16.35" spans="1:3">
      <c r="A14" s="11">
        <v>2022</v>
      </c>
      <c r="B14" s="11" t="s">
        <v>9</v>
      </c>
      <c r="C14" s="11">
        <v>16</v>
      </c>
    </row>
    <row r="15" ht="16.35" spans="1:3">
      <c r="A15" s="11">
        <v>2023</v>
      </c>
      <c r="B15" s="11" t="s">
        <v>3</v>
      </c>
      <c r="C15" s="11">
        <v>24</v>
      </c>
    </row>
    <row r="16" ht="16.35" spans="1:3">
      <c r="A16" s="11">
        <v>2023</v>
      </c>
      <c r="B16" s="11" t="s">
        <v>4</v>
      </c>
      <c r="C16" s="11">
        <v>43</v>
      </c>
    </row>
    <row r="17" ht="16.35" spans="1:3">
      <c r="A17" s="11">
        <v>2023</v>
      </c>
      <c r="B17" s="11" t="s">
        <v>5</v>
      </c>
      <c r="C17" s="11">
        <v>35</v>
      </c>
    </row>
    <row r="18" ht="16.35" spans="1:3">
      <c r="A18" s="11">
        <v>2023</v>
      </c>
      <c r="B18" s="11" t="s">
        <v>10</v>
      </c>
      <c r="C18" s="11">
        <v>19</v>
      </c>
    </row>
    <row r="19" ht="16.35" spans="1:3">
      <c r="A19" s="11">
        <v>2023</v>
      </c>
      <c r="B19" s="11" t="s">
        <v>8</v>
      </c>
      <c r="C19" s="11">
        <v>23</v>
      </c>
    </row>
    <row r="20" ht="16.35" spans="1:3">
      <c r="A20" s="11">
        <v>2023</v>
      </c>
      <c r="B20" s="11" t="s">
        <v>9</v>
      </c>
      <c r="C20" s="11">
        <v>30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H2" sqref="H2:K17"/>
    </sheetView>
  </sheetViews>
  <sheetFormatPr defaultColWidth="9" defaultRowHeight="13.8"/>
  <sheetData>
    <row r="1" ht="24.95" customHeight="1" spans="1:11">
      <c r="A1" s="1" t="s">
        <v>0</v>
      </c>
      <c r="B1" s="1" t="s">
        <v>1</v>
      </c>
      <c r="C1" s="1" t="s">
        <v>2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11</v>
      </c>
      <c r="I1" s="1" t="s">
        <v>12</v>
      </c>
      <c r="J1" s="1" t="s">
        <v>13</v>
      </c>
      <c r="K1" s="1" t="s">
        <v>14</v>
      </c>
    </row>
    <row r="2" ht="15" spans="1:11">
      <c r="A2" s="2">
        <v>2019</v>
      </c>
      <c r="B2" s="3" t="s">
        <v>15</v>
      </c>
      <c r="C2" s="4">
        <v>39</v>
      </c>
      <c r="D2" s="5">
        <f>C2*0.1</f>
        <v>3.9</v>
      </c>
      <c r="E2" s="6">
        <f>C2*0.2</f>
        <v>7.8</v>
      </c>
      <c r="F2" s="6">
        <f>C2*0.2</f>
        <v>7.8</v>
      </c>
      <c r="G2" s="6">
        <f>C2*0.05</f>
        <v>1.95</v>
      </c>
      <c r="H2">
        <v>4</v>
      </c>
      <c r="I2">
        <v>8</v>
      </c>
      <c r="J2">
        <v>8</v>
      </c>
      <c r="K2">
        <v>2</v>
      </c>
    </row>
    <row r="3" ht="15" spans="1:11">
      <c r="A3" s="2">
        <v>2019</v>
      </c>
      <c r="B3" s="3" t="s">
        <v>4</v>
      </c>
      <c r="C3" s="4">
        <v>35</v>
      </c>
      <c r="D3" s="5">
        <f t="shared" ref="D3:D17" si="0">C3*0.1</f>
        <v>3.5</v>
      </c>
      <c r="E3" s="6">
        <f t="shared" ref="E3:E17" si="1">C3*0.2</f>
        <v>7</v>
      </c>
      <c r="F3" s="6">
        <f t="shared" ref="F3:F17" si="2">C3*0.2</f>
        <v>7</v>
      </c>
      <c r="G3" s="6">
        <f t="shared" ref="G3:G17" si="3">C3*0.05</f>
        <v>1.75</v>
      </c>
      <c r="H3">
        <v>3</v>
      </c>
      <c r="I3">
        <v>7</v>
      </c>
      <c r="J3">
        <v>7</v>
      </c>
      <c r="K3">
        <v>2</v>
      </c>
    </row>
    <row r="4" ht="15" spans="1:11">
      <c r="A4" s="2">
        <v>2019</v>
      </c>
      <c r="B4" s="3" t="s">
        <v>10</v>
      </c>
      <c r="C4" s="4">
        <v>38</v>
      </c>
      <c r="D4" s="5">
        <f t="shared" si="0"/>
        <v>3.8</v>
      </c>
      <c r="E4" s="6">
        <f t="shared" si="1"/>
        <v>7.6</v>
      </c>
      <c r="F4" s="6">
        <f t="shared" si="2"/>
        <v>7.6</v>
      </c>
      <c r="G4" s="6">
        <f t="shared" si="3"/>
        <v>1.9</v>
      </c>
      <c r="H4">
        <v>4</v>
      </c>
      <c r="I4">
        <v>8</v>
      </c>
      <c r="J4">
        <v>7</v>
      </c>
      <c r="K4">
        <v>2</v>
      </c>
    </row>
    <row r="5" ht="15" spans="1:11">
      <c r="A5" s="2">
        <v>2019</v>
      </c>
      <c r="B5" s="3" t="s">
        <v>8</v>
      </c>
      <c r="C5" s="4">
        <v>14</v>
      </c>
      <c r="D5" s="5">
        <f t="shared" si="0"/>
        <v>1.4</v>
      </c>
      <c r="E5" s="6">
        <f t="shared" si="1"/>
        <v>2.8</v>
      </c>
      <c r="F5" s="6">
        <f t="shared" si="2"/>
        <v>2.8</v>
      </c>
      <c r="G5" s="6">
        <f t="shared" si="3"/>
        <v>0.7</v>
      </c>
      <c r="H5">
        <v>1</v>
      </c>
      <c r="I5">
        <v>3</v>
      </c>
      <c r="J5">
        <v>3</v>
      </c>
      <c r="K5">
        <v>1</v>
      </c>
    </row>
    <row r="6" ht="15" spans="1:11">
      <c r="A6" s="2">
        <v>2019</v>
      </c>
      <c r="B6" s="3" t="s">
        <v>9</v>
      </c>
      <c r="C6" s="4">
        <v>25</v>
      </c>
      <c r="D6" s="5">
        <f t="shared" si="0"/>
        <v>2.5</v>
      </c>
      <c r="E6" s="6">
        <f t="shared" si="1"/>
        <v>5</v>
      </c>
      <c r="F6" s="6">
        <f t="shared" si="2"/>
        <v>5</v>
      </c>
      <c r="G6" s="6">
        <f t="shared" si="3"/>
        <v>1.25</v>
      </c>
      <c r="H6">
        <v>2</v>
      </c>
      <c r="I6">
        <v>5</v>
      </c>
      <c r="J6">
        <v>5</v>
      </c>
      <c r="K6">
        <v>1</v>
      </c>
    </row>
    <row r="7" ht="15" spans="1:11">
      <c r="A7" s="2">
        <v>2020</v>
      </c>
      <c r="B7" s="3" t="s">
        <v>15</v>
      </c>
      <c r="C7" s="4">
        <v>36</v>
      </c>
      <c r="D7" s="5">
        <f t="shared" si="0"/>
        <v>3.6</v>
      </c>
      <c r="E7" s="6">
        <f t="shared" si="1"/>
        <v>7.2</v>
      </c>
      <c r="F7" s="6">
        <f t="shared" si="2"/>
        <v>7.2</v>
      </c>
      <c r="G7" s="6">
        <f t="shared" si="3"/>
        <v>1.8</v>
      </c>
      <c r="H7">
        <v>4</v>
      </c>
      <c r="I7">
        <v>7</v>
      </c>
      <c r="J7">
        <v>7</v>
      </c>
      <c r="K7">
        <v>2</v>
      </c>
    </row>
    <row r="8" ht="15" spans="1:11">
      <c r="A8" s="2">
        <v>2020</v>
      </c>
      <c r="B8" s="3" t="s">
        <v>4</v>
      </c>
      <c r="C8" s="4">
        <v>38</v>
      </c>
      <c r="D8" s="5">
        <f t="shared" si="0"/>
        <v>3.8</v>
      </c>
      <c r="E8" s="6">
        <f t="shared" si="1"/>
        <v>7.6</v>
      </c>
      <c r="F8" s="6">
        <f t="shared" si="2"/>
        <v>7.6</v>
      </c>
      <c r="G8" s="6">
        <f t="shared" si="3"/>
        <v>1.9</v>
      </c>
      <c r="H8">
        <v>4</v>
      </c>
      <c r="I8">
        <v>7</v>
      </c>
      <c r="J8">
        <v>8</v>
      </c>
      <c r="K8">
        <v>2</v>
      </c>
    </row>
    <row r="9" ht="15" spans="1:11">
      <c r="A9" s="2">
        <v>2020</v>
      </c>
      <c r="B9" s="3" t="s">
        <v>5</v>
      </c>
      <c r="C9" s="4">
        <v>25</v>
      </c>
      <c r="D9" s="5">
        <f t="shared" si="0"/>
        <v>2.5</v>
      </c>
      <c r="E9" s="6">
        <f t="shared" si="1"/>
        <v>5</v>
      </c>
      <c r="F9" s="6">
        <f t="shared" si="2"/>
        <v>5</v>
      </c>
      <c r="G9" s="6">
        <f t="shared" si="3"/>
        <v>1.25</v>
      </c>
      <c r="H9">
        <v>3</v>
      </c>
      <c r="I9">
        <v>5</v>
      </c>
      <c r="J9">
        <v>5</v>
      </c>
      <c r="K9">
        <v>1</v>
      </c>
    </row>
    <row r="10" ht="15" spans="1:11">
      <c r="A10" s="2">
        <v>2020</v>
      </c>
      <c r="B10" s="3" t="s">
        <v>10</v>
      </c>
      <c r="C10" s="4">
        <v>38</v>
      </c>
      <c r="D10" s="5">
        <f t="shared" si="0"/>
        <v>3.8</v>
      </c>
      <c r="E10" s="6">
        <f t="shared" si="1"/>
        <v>7.6</v>
      </c>
      <c r="F10" s="6">
        <f t="shared" si="2"/>
        <v>7.6</v>
      </c>
      <c r="G10" s="6">
        <f t="shared" si="3"/>
        <v>1.9</v>
      </c>
      <c r="H10">
        <v>4</v>
      </c>
      <c r="I10">
        <v>8</v>
      </c>
      <c r="J10">
        <v>8</v>
      </c>
      <c r="K10">
        <v>2</v>
      </c>
    </row>
    <row r="11" ht="15" spans="1:11">
      <c r="A11" s="2">
        <v>2020</v>
      </c>
      <c r="B11" s="3" t="s">
        <v>8</v>
      </c>
      <c r="C11" s="4">
        <v>17</v>
      </c>
      <c r="D11" s="5">
        <f t="shared" si="0"/>
        <v>1.7</v>
      </c>
      <c r="E11" s="6">
        <f t="shared" si="1"/>
        <v>3.4</v>
      </c>
      <c r="F11" s="6">
        <f t="shared" si="2"/>
        <v>3.4</v>
      </c>
      <c r="G11" s="6">
        <f t="shared" si="3"/>
        <v>0.85</v>
      </c>
      <c r="H11">
        <v>2</v>
      </c>
      <c r="I11">
        <v>3</v>
      </c>
      <c r="J11">
        <v>3</v>
      </c>
      <c r="K11">
        <v>1</v>
      </c>
    </row>
    <row r="12" ht="15" spans="1:11">
      <c r="A12" s="2">
        <v>2020</v>
      </c>
      <c r="B12" s="3" t="s">
        <v>9</v>
      </c>
      <c r="C12" s="4">
        <v>15</v>
      </c>
      <c r="D12" s="5">
        <f t="shared" si="0"/>
        <v>1.5</v>
      </c>
      <c r="E12" s="6">
        <f t="shared" si="1"/>
        <v>3</v>
      </c>
      <c r="F12" s="6">
        <f t="shared" si="2"/>
        <v>3</v>
      </c>
      <c r="G12" s="6">
        <f t="shared" si="3"/>
        <v>0.75</v>
      </c>
      <c r="H12">
        <v>1</v>
      </c>
      <c r="I12">
        <v>3</v>
      </c>
      <c r="J12">
        <v>3</v>
      </c>
      <c r="K12">
        <v>1</v>
      </c>
    </row>
    <row r="13" ht="15" spans="1:11">
      <c r="A13" s="2">
        <v>2021</v>
      </c>
      <c r="B13" s="3" t="s">
        <v>4</v>
      </c>
      <c r="C13" s="4">
        <v>52</v>
      </c>
      <c r="D13" s="5">
        <f t="shared" si="0"/>
        <v>5.2</v>
      </c>
      <c r="E13" s="6">
        <f t="shared" si="1"/>
        <v>10.4</v>
      </c>
      <c r="F13" s="6">
        <f t="shared" si="2"/>
        <v>10.4</v>
      </c>
      <c r="G13" s="6">
        <f t="shared" si="3"/>
        <v>2.6</v>
      </c>
      <c r="H13">
        <v>5</v>
      </c>
      <c r="I13">
        <v>10</v>
      </c>
      <c r="J13">
        <v>10</v>
      </c>
      <c r="K13">
        <v>3</v>
      </c>
    </row>
    <row r="14" ht="15" spans="1:11">
      <c r="A14" s="2">
        <v>2021</v>
      </c>
      <c r="B14" s="3" t="s">
        <v>5</v>
      </c>
      <c r="C14" s="4">
        <v>32</v>
      </c>
      <c r="D14" s="5">
        <f t="shared" si="0"/>
        <v>3.2</v>
      </c>
      <c r="E14" s="6">
        <f t="shared" si="1"/>
        <v>6.4</v>
      </c>
      <c r="F14" s="6">
        <f t="shared" si="2"/>
        <v>6.4</v>
      </c>
      <c r="G14" s="6">
        <f t="shared" si="3"/>
        <v>1.6</v>
      </c>
      <c r="H14">
        <v>3</v>
      </c>
      <c r="I14">
        <v>6</v>
      </c>
      <c r="J14">
        <v>6</v>
      </c>
      <c r="K14">
        <v>2</v>
      </c>
    </row>
    <row r="15" ht="15" spans="1:11">
      <c r="A15" s="2">
        <v>2021</v>
      </c>
      <c r="B15" s="3" t="s">
        <v>10</v>
      </c>
      <c r="C15" s="4">
        <v>28</v>
      </c>
      <c r="D15" s="5">
        <f t="shared" si="0"/>
        <v>2.8</v>
      </c>
      <c r="E15" s="6">
        <f t="shared" si="1"/>
        <v>5.6</v>
      </c>
      <c r="F15" s="6">
        <f t="shared" si="2"/>
        <v>5.6</v>
      </c>
      <c r="G15" s="6">
        <f t="shared" si="3"/>
        <v>1.4</v>
      </c>
      <c r="H15">
        <v>3</v>
      </c>
      <c r="I15">
        <v>6</v>
      </c>
      <c r="J15">
        <v>6</v>
      </c>
      <c r="K15">
        <v>2</v>
      </c>
    </row>
    <row r="16" ht="15" spans="1:11">
      <c r="A16" s="2">
        <v>2021</v>
      </c>
      <c r="B16" s="3" t="s">
        <v>8</v>
      </c>
      <c r="C16" s="4">
        <v>23</v>
      </c>
      <c r="D16" s="5">
        <f t="shared" si="0"/>
        <v>2.3</v>
      </c>
      <c r="E16" s="6">
        <f t="shared" si="1"/>
        <v>4.6</v>
      </c>
      <c r="F16" s="6">
        <f t="shared" si="2"/>
        <v>4.6</v>
      </c>
      <c r="G16" s="6">
        <f t="shared" si="3"/>
        <v>1.15</v>
      </c>
      <c r="H16">
        <v>2</v>
      </c>
      <c r="I16">
        <v>5</v>
      </c>
      <c r="J16">
        <v>5</v>
      </c>
      <c r="K16">
        <v>1</v>
      </c>
    </row>
    <row r="17" ht="15" spans="1:11">
      <c r="A17" s="2">
        <v>2021</v>
      </c>
      <c r="B17" s="3" t="s">
        <v>9</v>
      </c>
      <c r="C17" s="4">
        <v>27</v>
      </c>
      <c r="D17" s="5">
        <f t="shared" si="0"/>
        <v>2.7</v>
      </c>
      <c r="E17" s="6">
        <f t="shared" si="1"/>
        <v>5.4</v>
      </c>
      <c r="F17" s="6">
        <f t="shared" si="2"/>
        <v>5.4</v>
      </c>
      <c r="G17" s="6">
        <f t="shared" si="3"/>
        <v>1.35</v>
      </c>
      <c r="H17">
        <v>3</v>
      </c>
      <c r="I17">
        <v>5</v>
      </c>
      <c r="J17">
        <v>5</v>
      </c>
      <c r="K17">
        <v>1</v>
      </c>
    </row>
    <row r="18" ht="30" spans="1:7">
      <c r="A18" s="2">
        <v>2021</v>
      </c>
      <c r="B18" s="7" t="s">
        <v>16</v>
      </c>
      <c r="C18" s="8" t="s">
        <v>17</v>
      </c>
      <c r="D18" s="9"/>
      <c r="E18" s="9"/>
      <c r="F18" s="9"/>
      <c r="G18" s="10"/>
    </row>
    <row r="19" spans="1:11">
      <c r="A19" t="s">
        <v>18</v>
      </c>
      <c r="H19">
        <f>SUM(H2:H17)</f>
        <v>48</v>
      </c>
      <c r="I19">
        <f t="shared" ref="I19:K19" si="4">SUM(I2:I17)</f>
        <v>96</v>
      </c>
      <c r="J19">
        <f t="shared" si="4"/>
        <v>96</v>
      </c>
      <c r="K19">
        <f t="shared" si="4"/>
        <v>26</v>
      </c>
    </row>
    <row r="21" spans="8:11">
      <c r="H21">
        <v>48</v>
      </c>
      <c r="I21">
        <v>96</v>
      </c>
      <c r="J21">
        <v>96</v>
      </c>
      <c r="K21">
        <v>24</v>
      </c>
    </row>
  </sheetData>
  <mergeCells count="1">
    <mergeCell ref="C18:G1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范瑞聪</cp:lastModifiedBy>
  <dcterms:created xsi:type="dcterms:W3CDTF">2015-06-05T18:19:00Z</dcterms:created>
  <dcterms:modified xsi:type="dcterms:W3CDTF">2024-09-28T15:22:10Z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DD165E564A464C769AEFE0A98C2705FA_12</vt:lpwstr>
  </property>
  <property fmtid="{D5CDD505-2E9C-101B-9397-08002B2CF9AE}" pid="3" name="KSOProductBuildVer">
    <vt:lpwstr>2052-12.1.0.16729</vt:lpwstr>
  </property>
</Properties>
</file>