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95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Sheet1!$A$2:$N$90</definedName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3"/>
</calcChain>
</file>

<file path=xl/sharedStrings.xml><?xml version="1.0" encoding="utf-8"?>
<sst xmlns="http://schemas.openxmlformats.org/spreadsheetml/2006/main" count="634" uniqueCount="199">
  <si>
    <t>年级专业</t>
  </si>
  <si>
    <t>课程名称</t>
  </si>
  <si>
    <t>任课教师</t>
  </si>
  <si>
    <t>人数</t>
  </si>
  <si>
    <t>考试</t>
  </si>
  <si>
    <t>方式</t>
  </si>
  <si>
    <t>申请考试时间</t>
  </si>
  <si>
    <t>（由院系填写）</t>
  </si>
  <si>
    <t>课程号</t>
    <phoneticPr fontId="3" type="noConversion"/>
  </si>
  <si>
    <t>国际经济与贸易（高起本）2012级</t>
    <phoneticPr fontId="4" type="noConversion"/>
  </si>
  <si>
    <t>财务会计</t>
  </si>
  <si>
    <t>梁靖</t>
    <phoneticPr fontId="4" type="noConversion"/>
  </si>
  <si>
    <t>金融市场与证劵投资</t>
  </si>
  <si>
    <t>张杰</t>
    <phoneticPr fontId="4" type="noConversion"/>
  </si>
  <si>
    <t>国际经济合作</t>
  </si>
  <si>
    <t>李世恒</t>
    <phoneticPr fontId="4" type="noConversion"/>
  </si>
  <si>
    <t>电子商务</t>
    <phoneticPr fontId="4" type="noConversion"/>
  </si>
  <si>
    <t>刘敏佳</t>
    <phoneticPr fontId="4" type="noConversion"/>
  </si>
  <si>
    <t>金融学（高起本）2012级</t>
    <phoneticPr fontId="4" type="noConversion"/>
  </si>
  <si>
    <t>运营管理</t>
    <phoneticPr fontId="4" type="noConversion"/>
  </si>
  <si>
    <t>向守方</t>
    <phoneticPr fontId="4" type="noConversion"/>
  </si>
  <si>
    <t>国际投资</t>
    <phoneticPr fontId="4" type="noConversion"/>
  </si>
  <si>
    <t>赵佳音</t>
    <phoneticPr fontId="4" type="noConversion"/>
  </si>
  <si>
    <t>战略管理</t>
    <phoneticPr fontId="4" type="noConversion"/>
  </si>
  <si>
    <t>国际经济与贸易（高起本）2013级</t>
    <phoneticPr fontId="4" type="noConversion"/>
  </si>
  <si>
    <t>财务管理</t>
    <phoneticPr fontId="4" type="noConversion"/>
  </si>
  <si>
    <t>高春雷</t>
    <phoneticPr fontId="4" type="noConversion"/>
  </si>
  <si>
    <t>市场营销学</t>
    <phoneticPr fontId="4" type="noConversion"/>
  </si>
  <si>
    <t>李璐</t>
    <phoneticPr fontId="4" type="noConversion"/>
  </si>
  <si>
    <t>中国对外贸易概论</t>
    <phoneticPr fontId="4" type="noConversion"/>
  </si>
  <si>
    <t>国际金融实务</t>
  </si>
  <si>
    <t>金融学（高起本）2013级</t>
    <phoneticPr fontId="4" type="noConversion"/>
  </si>
  <si>
    <t>财政学</t>
    <phoneticPr fontId="4" type="noConversion"/>
  </si>
  <si>
    <t>李娜</t>
    <phoneticPr fontId="4" type="noConversion"/>
  </si>
  <si>
    <t>财务管理</t>
  </si>
  <si>
    <t>李宏兵</t>
    <phoneticPr fontId="4" type="noConversion"/>
  </si>
  <si>
    <t>国际经济合作</t>
    <phoneticPr fontId="4" type="noConversion"/>
  </si>
  <si>
    <t>会计（专科）2014级</t>
    <phoneticPr fontId="4" type="noConversion"/>
  </si>
  <si>
    <t>高曼</t>
    <phoneticPr fontId="4" type="noConversion"/>
  </si>
  <si>
    <t>税收概论</t>
  </si>
  <si>
    <t>杨龙见</t>
    <phoneticPr fontId="4" type="noConversion"/>
  </si>
  <si>
    <t>财务会计</t>
    <phoneticPr fontId="4" type="noConversion"/>
  </si>
  <si>
    <t>刘百芳</t>
    <phoneticPr fontId="4" type="noConversion"/>
  </si>
  <si>
    <t>人力资源管理</t>
    <phoneticPr fontId="4" type="noConversion"/>
  </si>
  <si>
    <t>张晓娜</t>
    <phoneticPr fontId="4" type="noConversion"/>
  </si>
  <si>
    <t>工商企业管理（专科）2014级</t>
    <phoneticPr fontId="4" type="noConversion"/>
  </si>
  <si>
    <t>税收概论</t>
    <phoneticPr fontId="4" type="noConversion"/>
  </si>
  <si>
    <t>刘易昂</t>
    <phoneticPr fontId="4" type="noConversion"/>
  </si>
  <si>
    <t>姜红艳</t>
    <phoneticPr fontId="4" type="noConversion"/>
  </si>
  <si>
    <t>战略管理</t>
  </si>
  <si>
    <t>运营管理</t>
  </si>
  <si>
    <t>组织行为学</t>
    <phoneticPr fontId="4" type="noConversion"/>
  </si>
  <si>
    <t>人员测评与招聘</t>
    <phoneticPr fontId="4" type="noConversion"/>
  </si>
  <si>
    <t>仇勇</t>
    <phoneticPr fontId="4" type="noConversion"/>
  </si>
  <si>
    <t>工商管理（专升本）2014级</t>
    <phoneticPr fontId="4" type="noConversion"/>
  </si>
  <si>
    <t>宏观经济学</t>
    <phoneticPr fontId="4" type="noConversion"/>
  </si>
  <si>
    <t>宋涛</t>
    <phoneticPr fontId="4" type="noConversion"/>
  </si>
  <si>
    <t>统计学</t>
    <phoneticPr fontId="4" type="noConversion"/>
  </si>
  <si>
    <t>陈春春</t>
    <phoneticPr fontId="4" type="noConversion"/>
  </si>
  <si>
    <t>金融市场与证劵投资</t>
    <phoneticPr fontId="4" type="noConversion"/>
  </si>
  <si>
    <t>伍燕然</t>
    <phoneticPr fontId="4" type="noConversion"/>
  </si>
  <si>
    <t>会计学（专升本）2014级</t>
    <phoneticPr fontId="4" type="noConversion"/>
  </si>
  <si>
    <t>王丹</t>
    <phoneticPr fontId="4" type="noConversion"/>
  </si>
  <si>
    <t>管理会计</t>
  </si>
  <si>
    <t>李蓁</t>
    <phoneticPr fontId="4" type="noConversion"/>
  </si>
  <si>
    <t>会计电算化</t>
    <phoneticPr fontId="4" type="noConversion"/>
  </si>
  <si>
    <t>吴沁红</t>
    <phoneticPr fontId="4" type="noConversion"/>
  </si>
  <si>
    <t>市场营销（专升本）2014级</t>
    <phoneticPr fontId="4" type="noConversion"/>
  </si>
  <si>
    <t>郎朗</t>
    <phoneticPr fontId="4" type="noConversion"/>
  </si>
  <si>
    <t>民商法</t>
  </si>
  <si>
    <t>李飚</t>
    <phoneticPr fontId="4" type="noConversion"/>
  </si>
  <si>
    <t>国际贸易实务</t>
  </si>
  <si>
    <t>王佳</t>
    <phoneticPr fontId="4" type="noConversion"/>
  </si>
  <si>
    <t>王智强</t>
    <phoneticPr fontId="4" type="noConversion"/>
  </si>
  <si>
    <t>人力资源管理（专升本）2014级</t>
    <phoneticPr fontId="4" type="noConversion"/>
  </si>
  <si>
    <t>职业生涯管理</t>
    <phoneticPr fontId="4" type="noConversion"/>
  </si>
  <si>
    <t>李飚</t>
  </si>
  <si>
    <t>国际经济与贸易（高起本）2014级</t>
    <phoneticPr fontId="4" type="noConversion"/>
  </si>
  <si>
    <t>大学英语4</t>
    <phoneticPr fontId="4" type="noConversion"/>
  </si>
  <si>
    <t>李征</t>
    <phoneticPr fontId="4" type="noConversion"/>
  </si>
  <si>
    <t>管理学</t>
    <phoneticPr fontId="4" type="noConversion"/>
  </si>
  <si>
    <t>鲍慧杰</t>
    <phoneticPr fontId="4" type="noConversion"/>
  </si>
  <si>
    <t>会计学</t>
  </si>
  <si>
    <t>田洲</t>
    <phoneticPr fontId="4" type="noConversion"/>
  </si>
  <si>
    <t>计量经济学</t>
  </si>
  <si>
    <t>李慧</t>
    <phoneticPr fontId="4" type="noConversion"/>
  </si>
  <si>
    <t>金融学（高起本）2014级</t>
    <phoneticPr fontId="4" type="noConversion"/>
  </si>
  <si>
    <t>货币银行学</t>
  </si>
  <si>
    <t>普丽娜</t>
    <phoneticPr fontId="4" type="noConversion"/>
  </si>
  <si>
    <t>宏观经济学</t>
  </si>
  <si>
    <t>孙骁</t>
    <phoneticPr fontId="4" type="noConversion"/>
  </si>
  <si>
    <t>会计（专科）2015级</t>
    <phoneticPr fontId="4" type="noConversion"/>
  </si>
  <si>
    <t>大学英语2</t>
    <phoneticPr fontId="4" type="noConversion"/>
  </si>
  <si>
    <t>邢启迪</t>
    <phoneticPr fontId="4" type="noConversion"/>
  </si>
  <si>
    <t>经济数学2</t>
    <phoneticPr fontId="4" type="noConversion"/>
  </si>
  <si>
    <t>梁新刚</t>
    <phoneticPr fontId="4" type="noConversion"/>
  </si>
  <si>
    <t>会计学</t>
    <phoneticPr fontId="4" type="noConversion"/>
  </si>
  <si>
    <t>马然</t>
    <phoneticPr fontId="4" type="noConversion"/>
  </si>
  <si>
    <t>微观经济学</t>
    <phoneticPr fontId="4" type="noConversion"/>
  </si>
  <si>
    <t>陈夙</t>
    <phoneticPr fontId="4" type="noConversion"/>
  </si>
  <si>
    <r>
      <t>工商企业管理（专科）201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</si>
  <si>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t>微观经济学</t>
  </si>
  <si>
    <t>刘晓霞</t>
    <phoneticPr fontId="4" type="noConversion"/>
  </si>
  <si>
    <t>孙骁+谢羚</t>
    <phoneticPr fontId="4" type="noConversion"/>
  </si>
  <si>
    <r>
      <t>人力资源管理（专科）201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</si>
  <si>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t>经济数学</t>
    <phoneticPr fontId="4" type="noConversion"/>
  </si>
  <si>
    <t>蔡俊亮</t>
    <phoneticPr fontId="4" type="noConversion"/>
  </si>
  <si>
    <t>市场营销学</t>
  </si>
  <si>
    <t>关皓</t>
    <phoneticPr fontId="4" type="noConversion"/>
  </si>
  <si>
    <r>
      <t>会计学（专升本）201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</si>
  <si>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t>詹鹏</t>
    <phoneticPr fontId="4" type="noConversion"/>
  </si>
  <si>
    <t>宋立臣</t>
    <phoneticPr fontId="4" type="noConversion"/>
  </si>
  <si>
    <t>王欣</t>
    <phoneticPr fontId="4" type="noConversion"/>
  </si>
  <si>
    <r>
      <t>工商管理（专升本）20</t>
    </r>
    <r>
      <rPr>
        <sz val="10"/>
        <color theme="1"/>
        <rFont val="宋体"/>
        <family val="3"/>
        <charset val="134"/>
      </rPr>
      <t>15级</t>
    </r>
    <phoneticPr fontId="4" type="noConversion"/>
  </si>
  <si>
    <t>计量经济学</t>
    <phoneticPr fontId="4" type="noConversion"/>
  </si>
  <si>
    <t>工商管理（专升本）2015级</t>
    <phoneticPr fontId="4" type="noConversion"/>
  </si>
  <si>
    <t>林薛栋</t>
    <phoneticPr fontId="4" type="noConversion"/>
  </si>
  <si>
    <r>
      <t>国际经济与贸易（高起本）201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</si>
  <si>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t>国际贸易</t>
    <phoneticPr fontId="4" type="noConversion"/>
  </si>
  <si>
    <r>
      <t>国际经济与贸易（高起本）2015级</t>
    </r>
    <r>
      <rPr>
        <sz val="10"/>
        <rFont val="宋体"/>
        <family val="3"/>
        <charset val="134"/>
      </rPr>
      <t/>
    </r>
  </si>
  <si>
    <t>学生类别     （本/研/留/夜大）</t>
  </si>
  <si>
    <t>夜大</t>
    <phoneticPr fontId="3" type="noConversion"/>
  </si>
  <si>
    <t>学生</t>
    <phoneticPr fontId="3" type="noConversion"/>
  </si>
  <si>
    <t>序号</t>
    <phoneticPr fontId="3" type="noConversion"/>
  </si>
  <si>
    <t>1月10日10:00～11:40</t>
    <phoneticPr fontId="3" type="noConversion"/>
  </si>
  <si>
    <t>1月10日13:30～15:10</t>
    <phoneticPr fontId="3" type="noConversion"/>
  </si>
  <si>
    <t>1月10日15:30～17:10</t>
    <phoneticPr fontId="3" type="noConversion"/>
  </si>
  <si>
    <t>1月10日18:00～19:40</t>
    <phoneticPr fontId="3" type="noConversion"/>
  </si>
  <si>
    <t>1月10日15:30～17:10</t>
    <phoneticPr fontId="3" type="noConversion"/>
  </si>
  <si>
    <t>经济数学</t>
    <phoneticPr fontId="4" type="noConversion"/>
  </si>
  <si>
    <t>王欣</t>
    <phoneticPr fontId="4" type="noConversion"/>
  </si>
  <si>
    <t>1月9日15:30～17:10</t>
    <phoneticPr fontId="3" type="noConversion"/>
  </si>
  <si>
    <t>1月9日13:30～15:10</t>
    <phoneticPr fontId="3" type="noConversion"/>
  </si>
  <si>
    <t>1月9日18:00～19:40</t>
    <phoneticPr fontId="3" type="noConversion"/>
  </si>
  <si>
    <t>1月9日10:00～11:40</t>
    <phoneticPr fontId="3" type="noConversion"/>
  </si>
  <si>
    <t>1月9日18:00～19:40</t>
    <phoneticPr fontId="3" type="noConversion"/>
  </si>
  <si>
    <t>七204(120)</t>
  </si>
  <si>
    <t>七203(120)</t>
  </si>
  <si>
    <t>二201(162)</t>
  </si>
  <si>
    <t>人力资源管理（专科）2014级</t>
    <phoneticPr fontId="4" type="noConversion"/>
  </si>
  <si>
    <t>工商管理（专升本）2014级</t>
    <phoneticPr fontId="4" type="noConversion"/>
  </si>
  <si>
    <t>会计学（专升本）2014级</t>
    <phoneticPr fontId="4" type="noConversion"/>
  </si>
  <si>
    <t>市场营销（专升本）2014级</t>
    <phoneticPr fontId="4" type="noConversion"/>
  </si>
  <si>
    <t>人力资源管理（专升本）2014级</t>
    <phoneticPr fontId="4" type="noConversion"/>
  </si>
  <si>
    <t>国际经济与贸易（高起本）2014级</t>
    <phoneticPr fontId="4" type="noConversion"/>
  </si>
  <si>
    <t>金融学（高起本）2014级</t>
    <phoneticPr fontId="4" type="noConversion"/>
  </si>
  <si>
    <t>会计（专科）2015级</t>
    <phoneticPr fontId="4" type="noConversion"/>
  </si>
  <si>
    <r>
      <t>工商企业管理（专科）201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</si>
  <si>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r>
      <t>人力资源管理（专科）201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</si>
  <si>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r>
      <t>会计学（专升本）201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</si>
  <si>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r>
      <t>工商管理（专升本）20</t>
    </r>
    <r>
      <rPr>
        <sz val="10"/>
        <color theme="1"/>
        <rFont val="宋体"/>
        <family val="3"/>
        <charset val="134"/>
      </rPr>
      <t>15级</t>
    </r>
    <phoneticPr fontId="4" type="noConversion"/>
  </si>
  <si>
    <r>
      <t>国际经济与贸易（高起本）201</t>
    </r>
    <r>
      <rPr>
        <sz val="10"/>
        <color theme="1"/>
        <rFont val="宋体"/>
        <family val="3"/>
        <charset val="134"/>
      </rPr>
      <t>5级</t>
    </r>
    <phoneticPr fontId="4" type="noConversion"/>
  </si>
  <si>
    <t>二312(162)</t>
  </si>
  <si>
    <t>七202(120)</t>
  </si>
  <si>
    <t>二108(210)</t>
  </si>
  <si>
    <t>七402(120)</t>
  </si>
  <si>
    <t>九304(118)</t>
  </si>
  <si>
    <t>九402(126)</t>
  </si>
  <si>
    <t>四101(182)</t>
  </si>
  <si>
    <t>艺401(126)</t>
  </si>
  <si>
    <t>四107(182)</t>
  </si>
  <si>
    <t>八106(203)</t>
  </si>
  <si>
    <t>二101(210)</t>
  </si>
  <si>
    <t>学号</t>
    <phoneticPr fontId="3" type="noConversion"/>
  </si>
  <si>
    <t>课程号</t>
    <phoneticPr fontId="3" type="noConversion"/>
  </si>
  <si>
    <t>夜大</t>
    <phoneticPr fontId="4" type="noConversion"/>
  </si>
  <si>
    <t>组织行为学</t>
    <phoneticPr fontId="4" type="noConversion"/>
  </si>
  <si>
    <t>姚蕾</t>
    <phoneticPr fontId="4" type="noConversion"/>
  </si>
  <si>
    <t>1月10日10:00～11:40</t>
    <phoneticPr fontId="4" type="noConversion"/>
  </si>
  <si>
    <t>四306(174)</t>
  </si>
  <si>
    <t>四201(174)</t>
    <phoneticPr fontId="3" type="noConversion"/>
  </si>
  <si>
    <t>四201(174)</t>
    <phoneticPr fontId="4" type="noConversion"/>
  </si>
  <si>
    <t>四306(174)</t>
    <phoneticPr fontId="4" type="noConversion"/>
  </si>
  <si>
    <t>四306(174)</t>
    <phoneticPr fontId="4" type="noConversion"/>
  </si>
  <si>
    <t>四201(174)</t>
    <phoneticPr fontId="4" type="noConversion"/>
  </si>
  <si>
    <t>人力资源管理（专科）2014级</t>
    <phoneticPr fontId="4" type="noConversion"/>
  </si>
  <si>
    <t>培训与开发</t>
    <phoneticPr fontId="4" type="noConversion"/>
  </si>
  <si>
    <t>韩天慧</t>
    <phoneticPr fontId="4" type="noConversion"/>
  </si>
  <si>
    <t>1月10日13:30～15:10</t>
    <phoneticPr fontId="4" type="noConversion"/>
  </si>
  <si>
    <t>人员测评与招聘</t>
    <phoneticPr fontId="4" type="noConversion"/>
  </si>
  <si>
    <t>仇勇</t>
    <phoneticPr fontId="4" type="noConversion"/>
  </si>
  <si>
    <t>1月10日18:00～19:40</t>
    <phoneticPr fontId="4" type="noConversion"/>
  </si>
  <si>
    <t>绩效管理</t>
    <phoneticPr fontId="4" type="noConversion"/>
  </si>
  <si>
    <t>1月10日15:30～17:10</t>
    <phoneticPr fontId="4" type="noConversion"/>
  </si>
  <si>
    <t>201342030373-201442030369</t>
    <phoneticPr fontId="4" type="noConversion"/>
  </si>
  <si>
    <t>201442030371-201442030466</t>
    <phoneticPr fontId="4" type="noConversion"/>
  </si>
  <si>
    <t>九204(118)</t>
  </si>
  <si>
    <t>九104(118)</t>
    <phoneticPr fontId="4" type="noConversion"/>
  </si>
  <si>
    <t>201413030062-201413030177</t>
    <phoneticPr fontId="4" type="noConversion"/>
  </si>
  <si>
    <t>201413030178-201413230057</t>
    <phoneticPr fontId="4" type="noConversion"/>
  </si>
  <si>
    <t>四304(60)</t>
  </si>
  <si>
    <t>四303(60)</t>
  </si>
  <si>
    <t>201512030001-201512030025</t>
    <phoneticPr fontId="4" type="noConversion"/>
  </si>
  <si>
    <t>201512030026-201512030046</t>
    <phoneticPr fontId="4" type="noConversion"/>
  </si>
  <si>
    <t>序号</t>
    <phoneticPr fontId="4" type="noConversion"/>
  </si>
  <si>
    <t>全班学生</t>
    <phoneticPr fontId="4" type="noConversion"/>
  </si>
  <si>
    <t>考场地点</t>
    <phoneticPr fontId="3" type="noConversion"/>
  </si>
  <si>
    <t>监考1</t>
    <phoneticPr fontId="4" type="noConversion"/>
  </si>
  <si>
    <t>监考2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</si>
</sst>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Arial"/>
      <family val="2"/>
    </font>
    <font>
      <sz val="10.5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1110+&#26399;&#26411;&#32771;&#35797;&#23433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9</v>
          </cell>
          <cell r="C5" t="str">
            <v>国际经济与贸易（高起本）2012级</v>
          </cell>
          <cell r="D5" t="str">
            <v>夜大</v>
          </cell>
          <cell r="E5" t="str">
            <v>财务会计</v>
          </cell>
          <cell r="F5" t="str">
            <v>梁靖</v>
          </cell>
          <cell r="G5">
            <v>70</v>
          </cell>
          <cell r="H5" t="str">
            <v>开卷</v>
          </cell>
        </row>
        <row r="6">
          <cell r="B6">
            <v>10</v>
          </cell>
          <cell r="C6" t="str">
            <v>国际经济与贸易（高起本）2012级</v>
          </cell>
          <cell r="D6" t="str">
            <v>夜大</v>
          </cell>
          <cell r="E6" t="str">
            <v>金融市场与证劵投资</v>
          </cell>
          <cell r="F6" t="str">
            <v>张杰</v>
          </cell>
          <cell r="G6">
            <v>70</v>
          </cell>
          <cell r="H6" t="str">
            <v>闭卷</v>
          </cell>
        </row>
        <row r="7">
          <cell r="B7">
            <v>35</v>
          </cell>
          <cell r="C7" t="str">
            <v>人力资源管理（专科）2014级</v>
          </cell>
          <cell r="D7" t="str">
            <v>夜大</v>
          </cell>
          <cell r="E7" t="str">
            <v>人员测评与招聘</v>
          </cell>
          <cell r="F7" t="str">
            <v>仇勇</v>
          </cell>
          <cell r="G7">
            <v>126</v>
          </cell>
          <cell r="H7" t="str">
            <v>闭卷</v>
          </cell>
        </row>
        <row r="8">
          <cell r="B8">
            <v>12</v>
          </cell>
          <cell r="C8" t="str">
            <v>国际经济与贸易（高起本）2012级</v>
          </cell>
          <cell r="D8" t="str">
            <v>夜大</v>
          </cell>
          <cell r="E8" t="str">
            <v>电子商务</v>
          </cell>
          <cell r="F8" t="str">
            <v>刘敏佳</v>
          </cell>
          <cell r="G8">
            <v>70</v>
          </cell>
          <cell r="H8" t="str">
            <v>闭卷</v>
          </cell>
        </row>
        <row r="9">
          <cell r="B9">
            <v>13</v>
          </cell>
          <cell r="C9" t="str">
            <v>金融学（高起本）2012级</v>
          </cell>
          <cell r="D9" t="str">
            <v>夜大</v>
          </cell>
          <cell r="E9" t="str">
            <v>电子商务</v>
          </cell>
          <cell r="F9" t="str">
            <v>刘敏佳</v>
          </cell>
          <cell r="G9">
            <v>62</v>
          </cell>
          <cell r="H9" t="str">
            <v>闭卷</v>
          </cell>
        </row>
        <row r="10">
          <cell r="B10">
            <v>14</v>
          </cell>
          <cell r="C10" t="str">
            <v>金融学（高起本）2012级</v>
          </cell>
          <cell r="D10" t="str">
            <v>夜大</v>
          </cell>
          <cell r="E10" t="str">
            <v>运营管理</v>
          </cell>
          <cell r="F10" t="str">
            <v>向守方</v>
          </cell>
          <cell r="G10">
            <v>62</v>
          </cell>
          <cell r="H10" t="str">
            <v>开卷</v>
          </cell>
        </row>
        <row r="11">
          <cell r="B11">
            <v>15</v>
          </cell>
          <cell r="C11" t="str">
            <v>金融学（高起本）2012级</v>
          </cell>
          <cell r="D11" t="str">
            <v>夜大</v>
          </cell>
          <cell r="E11" t="str">
            <v>国际投资</v>
          </cell>
          <cell r="F11" t="str">
            <v>赵佳音</v>
          </cell>
          <cell r="G11">
            <v>62</v>
          </cell>
          <cell r="H11" t="str">
            <v>开卷</v>
          </cell>
        </row>
        <row r="12">
          <cell r="B12">
            <v>16</v>
          </cell>
          <cell r="C12" t="str">
            <v>金融学（高起本）2012级</v>
          </cell>
          <cell r="D12" t="str">
            <v>夜大</v>
          </cell>
          <cell r="E12" t="str">
            <v>战略管理</v>
          </cell>
          <cell r="F12" t="str">
            <v>向守方</v>
          </cell>
          <cell r="G12">
            <v>62</v>
          </cell>
          <cell r="H12" t="str">
            <v>开卷</v>
          </cell>
        </row>
        <row r="13">
          <cell r="B13">
            <v>17</v>
          </cell>
          <cell r="C13" t="str">
            <v>国际经济与贸易（高起本）2013级</v>
          </cell>
          <cell r="D13" t="str">
            <v>夜大</v>
          </cell>
          <cell r="E13" t="str">
            <v>财务管理</v>
          </cell>
          <cell r="F13" t="str">
            <v>高春雷</v>
          </cell>
          <cell r="G13">
            <v>50</v>
          </cell>
          <cell r="H13" t="str">
            <v>闭卷</v>
          </cell>
        </row>
        <row r="14">
          <cell r="B14">
            <v>18</v>
          </cell>
          <cell r="C14" t="str">
            <v>国际经济与贸易（高起本）2013级</v>
          </cell>
          <cell r="D14" t="str">
            <v>夜大</v>
          </cell>
          <cell r="E14" t="str">
            <v>市场营销学</v>
          </cell>
          <cell r="F14" t="str">
            <v>李璐</v>
          </cell>
          <cell r="G14">
            <v>50</v>
          </cell>
          <cell r="H14" t="str">
            <v>闭卷</v>
          </cell>
        </row>
        <row r="15">
          <cell r="B15">
            <v>19</v>
          </cell>
          <cell r="C15" t="str">
            <v>国际经济与贸易（高起本）2013级</v>
          </cell>
          <cell r="D15" t="str">
            <v>夜大</v>
          </cell>
          <cell r="E15" t="str">
            <v>中国对外贸易概论</v>
          </cell>
          <cell r="F15" t="str">
            <v>李世恒</v>
          </cell>
          <cell r="G15">
            <v>50</v>
          </cell>
          <cell r="H15" t="str">
            <v>开卷</v>
          </cell>
        </row>
        <row r="16">
          <cell r="B16">
            <v>20</v>
          </cell>
          <cell r="C16" t="str">
            <v>国际经济与贸易（高起本）2013级</v>
          </cell>
          <cell r="D16" t="str">
            <v>夜大</v>
          </cell>
          <cell r="E16" t="str">
            <v>国际金融实务</v>
          </cell>
          <cell r="F16" t="str">
            <v>赵佳音</v>
          </cell>
          <cell r="G16">
            <v>50</v>
          </cell>
          <cell r="H16" t="str">
            <v>开卷</v>
          </cell>
        </row>
        <row r="17">
          <cell r="B17">
            <v>21</v>
          </cell>
          <cell r="C17" t="str">
            <v>金融学（高起本）2013级</v>
          </cell>
          <cell r="D17" t="str">
            <v>夜大</v>
          </cell>
          <cell r="E17" t="str">
            <v>财政学</v>
          </cell>
          <cell r="F17" t="str">
            <v>李娜</v>
          </cell>
          <cell r="G17">
            <v>52</v>
          </cell>
          <cell r="H17" t="str">
            <v>闭卷</v>
          </cell>
        </row>
        <row r="18">
          <cell r="B18">
            <v>22</v>
          </cell>
          <cell r="C18" t="str">
            <v>金融学（高起本）2013级</v>
          </cell>
          <cell r="D18" t="str">
            <v>夜大</v>
          </cell>
          <cell r="E18" t="str">
            <v>财务管理</v>
          </cell>
          <cell r="F18" t="str">
            <v>高春雷</v>
          </cell>
          <cell r="G18">
            <v>52</v>
          </cell>
          <cell r="H18" t="str">
            <v>闭卷</v>
          </cell>
        </row>
        <row r="19">
          <cell r="B19">
            <v>23</v>
          </cell>
          <cell r="C19" t="str">
            <v>金融学（高起本）2013级</v>
          </cell>
          <cell r="D19" t="str">
            <v>夜大</v>
          </cell>
          <cell r="E19" t="str">
            <v>中国对外贸易概论</v>
          </cell>
          <cell r="F19" t="str">
            <v>李宏兵</v>
          </cell>
          <cell r="G19">
            <v>52</v>
          </cell>
          <cell r="H19" t="str">
            <v>开卷</v>
          </cell>
        </row>
        <row r="20">
          <cell r="B20">
            <v>24</v>
          </cell>
          <cell r="C20" t="str">
            <v>金融学（高起本）2013级</v>
          </cell>
          <cell r="D20" t="str">
            <v>夜大</v>
          </cell>
          <cell r="E20" t="str">
            <v>国际经济合作</v>
          </cell>
          <cell r="F20" t="str">
            <v>李世恒</v>
          </cell>
          <cell r="G20">
            <v>52</v>
          </cell>
          <cell r="H20" t="str">
            <v>开卷</v>
          </cell>
        </row>
        <row r="21">
          <cell r="B21">
            <v>25</v>
          </cell>
          <cell r="C21" t="str">
            <v>会计（专科）2014级</v>
          </cell>
          <cell r="D21" t="str">
            <v>夜大</v>
          </cell>
          <cell r="E21" t="str">
            <v>战略管理</v>
          </cell>
          <cell r="F21" t="str">
            <v>高曼</v>
          </cell>
          <cell r="G21">
            <v>76</v>
          </cell>
          <cell r="H21" t="str">
            <v>开卷</v>
          </cell>
        </row>
        <row r="22">
          <cell r="B22">
            <v>26</v>
          </cell>
          <cell r="C22" t="str">
            <v>会计（专科）2014级</v>
          </cell>
          <cell r="D22" t="str">
            <v>夜大</v>
          </cell>
          <cell r="E22" t="str">
            <v>税收概论</v>
          </cell>
          <cell r="F22" t="str">
            <v>杨龙见</v>
          </cell>
          <cell r="G22">
            <v>76</v>
          </cell>
          <cell r="H22" t="str">
            <v>闭卷</v>
          </cell>
        </row>
        <row r="23">
          <cell r="B23">
            <v>27</v>
          </cell>
          <cell r="C23" t="str">
            <v>会计（专科）2014级</v>
          </cell>
          <cell r="D23" t="str">
            <v>夜大</v>
          </cell>
          <cell r="E23" t="str">
            <v>财务会计</v>
          </cell>
          <cell r="F23" t="str">
            <v>刘百芳</v>
          </cell>
          <cell r="G23">
            <v>76</v>
          </cell>
          <cell r="H23" t="str">
            <v>闭卷</v>
          </cell>
        </row>
        <row r="24">
          <cell r="B24">
            <v>28</v>
          </cell>
          <cell r="C24" t="str">
            <v>会计（专科）2014级</v>
          </cell>
          <cell r="D24" t="str">
            <v>夜大</v>
          </cell>
          <cell r="E24" t="str">
            <v>人力资源管理</v>
          </cell>
          <cell r="F24" t="str">
            <v>张晓娜</v>
          </cell>
          <cell r="G24">
            <v>76</v>
          </cell>
          <cell r="H24" t="str">
            <v>开卷</v>
          </cell>
        </row>
        <row r="25">
          <cell r="B25">
            <v>29</v>
          </cell>
          <cell r="C25" t="str">
            <v>工商企业管理（专科）2014级</v>
          </cell>
          <cell r="D25" t="str">
            <v>夜大</v>
          </cell>
          <cell r="E25" t="str">
            <v>税收概论</v>
          </cell>
          <cell r="F25" t="str">
            <v>刘易昂</v>
          </cell>
          <cell r="G25">
            <v>96</v>
          </cell>
          <cell r="H25" t="str">
            <v>闭卷</v>
          </cell>
        </row>
        <row r="26">
          <cell r="B26">
            <v>30</v>
          </cell>
          <cell r="C26" t="str">
            <v>工商企业管理（专科）2014级</v>
          </cell>
          <cell r="D26" t="str">
            <v>夜大</v>
          </cell>
          <cell r="E26" t="str">
            <v>财务管理</v>
          </cell>
          <cell r="F26" t="str">
            <v>姜红艳</v>
          </cell>
          <cell r="G26">
            <v>96</v>
          </cell>
          <cell r="H26" t="str">
            <v>闭卷</v>
          </cell>
        </row>
        <row r="27">
          <cell r="B27">
            <v>31</v>
          </cell>
          <cell r="C27" t="str">
            <v>工商企业管理（专科）2014级</v>
          </cell>
          <cell r="D27" t="str">
            <v>夜大</v>
          </cell>
          <cell r="E27" t="str">
            <v>战略管理</v>
          </cell>
          <cell r="F27" t="str">
            <v>李璐</v>
          </cell>
          <cell r="G27">
            <v>96</v>
          </cell>
          <cell r="H27" t="str">
            <v>闭卷</v>
          </cell>
        </row>
        <row r="28">
          <cell r="B28">
            <v>32</v>
          </cell>
          <cell r="C28" t="str">
            <v>工商企业管理（专科）2014级</v>
          </cell>
          <cell r="D28" t="str">
            <v>夜大</v>
          </cell>
          <cell r="E28" t="str">
            <v>运营管理</v>
          </cell>
          <cell r="F28" t="str">
            <v>向守方</v>
          </cell>
          <cell r="G28">
            <v>96</v>
          </cell>
          <cell r="H28" t="str">
            <v>开卷</v>
          </cell>
        </row>
        <row r="29">
          <cell r="B29">
            <v>33</v>
          </cell>
          <cell r="C29" t="str">
            <v>人力资源管理（专科）2014级</v>
          </cell>
          <cell r="D29" t="str">
            <v>夜大</v>
          </cell>
          <cell r="E29" t="str">
            <v>组织行为学</v>
          </cell>
          <cell r="F29" t="str">
            <v>姚蕾</v>
          </cell>
          <cell r="G29">
            <v>126</v>
          </cell>
          <cell r="H29" t="str">
            <v>开卷</v>
          </cell>
        </row>
        <row r="30">
          <cell r="B30">
            <v>34</v>
          </cell>
          <cell r="C30" t="str">
            <v>人力资源管理（专科）2014级</v>
          </cell>
          <cell r="D30" t="str">
            <v>夜大</v>
          </cell>
          <cell r="E30" t="str">
            <v>培训与开发</v>
          </cell>
          <cell r="F30" t="str">
            <v>韩天慧</v>
          </cell>
          <cell r="G30">
            <v>126</v>
          </cell>
          <cell r="H30" t="str">
            <v>开卷</v>
          </cell>
        </row>
        <row r="31">
          <cell r="B31">
            <v>46</v>
          </cell>
          <cell r="C31" t="str">
            <v>市场营销（专升本）2014级</v>
          </cell>
          <cell r="D31" t="str">
            <v>夜大</v>
          </cell>
          <cell r="E31" t="str">
            <v>民商法</v>
          </cell>
          <cell r="F31" t="str">
            <v>李飚</v>
          </cell>
          <cell r="G31">
            <v>58</v>
          </cell>
          <cell r="H31" t="str">
            <v>闭卷</v>
          </cell>
        </row>
        <row r="32">
          <cell r="B32">
            <v>36</v>
          </cell>
          <cell r="C32" t="str">
            <v>人力资源管理（专科）2014级</v>
          </cell>
          <cell r="D32" t="str">
            <v>夜大</v>
          </cell>
          <cell r="E32" t="str">
            <v>绩效管理</v>
          </cell>
          <cell r="F32" t="str">
            <v>仇勇</v>
          </cell>
          <cell r="G32">
            <v>126</v>
          </cell>
          <cell r="H32" t="str">
            <v>闭卷</v>
          </cell>
        </row>
        <row r="33">
          <cell r="B33">
            <v>37</v>
          </cell>
          <cell r="C33" t="str">
            <v>工商管理（专升本）2014级</v>
          </cell>
          <cell r="D33" t="str">
            <v>夜大</v>
          </cell>
          <cell r="E33" t="str">
            <v>宏观经济学</v>
          </cell>
          <cell r="F33" t="str">
            <v>宋涛</v>
          </cell>
          <cell r="G33">
            <v>73</v>
          </cell>
          <cell r="H33" t="str">
            <v>开卷</v>
          </cell>
        </row>
        <row r="34">
          <cell r="B34">
            <v>38</v>
          </cell>
          <cell r="C34" t="str">
            <v>工商管理（专升本）2014级</v>
          </cell>
          <cell r="D34" t="str">
            <v>夜大</v>
          </cell>
          <cell r="E34" t="str">
            <v>中国对外贸易概论</v>
          </cell>
          <cell r="F34" t="str">
            <v>李宏兵</v>
          </cell>
          <cell r="G34">
            <v>73</v>
          </cell>
          <cell r="H34" t="str">
            <v>开卷</v>
          </cell>
        </row>
        <row r="35">
          <cell r="B35">
            <v>39</v>
          </cell>
          <cell r="C35" t="str">
            <v>工商管理（专升本）2014级</v>
          </cell>
          <cell r="D35" t="str">
            <v>夜大</v>
          </cell>
          <cell r="E35" t="str">
            <v>统计学</v>
          </cell>
          <cell r="F35" t="str">
            <v>陈春春</v>
          </cell>
          <cell r="G35">
            <v>73</v>
          </cell>
          <cell r="H35" t="str">
            <v>开卷</v>
          </cell>
        </row>
        <row r="36">
          <cell r="B36">
            <v>40</v>
          </cell>
          <cell r="C36" t="str">
            <v>工商管理（专升本）2014级</v>
          </cell>
          <cell r="D36" t="str">
            <v>夜大</v>
          </cell>
          <cell r="E36" t="str">
            <v>金融市场与证劵投资</v>
          </cell>
          <cell r="F36" t="str">
            <v>伍燕然</v>
          </cell>
          <cell r="G36">
            <v>73</v>
          </cell>
          <cell r="H36" t="str">
            <v>开卷</v>
          </cell>
        </row>
        <row r="37">
          <cell r="B37">
            <v>41</v>
          </cell>
          <cell r="C37" t="str">
            <v>会计学（专升本）2014级</v>
          </cell>
          <cell r="D37" t="str">
            <v>夜大</v>
          </cell>
          <cell r="E37" t="str">
            <v>宏观经济学</v>
          </cell>
          <cell r="F37" t="str">
            <v>王丹</v>
          </cell>
          <cell r="G37">
            <v>107</v>
          </cell>
          <cell r="H37" t="str">
            <v>闭卷</v>
          </cell>
        </row>
        <row r="38">
          <cell r="B38">
            <v>42</v>
          </cell>
          <cell r="C38" t="str">
            <v>会计学（专升本）2014级</v>
          </cell>
          <cell r="D38" t="str">
            <v>夜大</v>
          </cell>
          <cell r="E38" t="str">
            <v>管理会计</v>
          </cell>
          <cell r="F38" t="str">
            <v>李蓁</v>
          </cell>
          <cell r="G38">
            <v>107</v>
          </cell>
          <cell r="H38" t="str">
            <v>闭卷</v>
          </cell>
        </row>
        <row r="39">
          <cell r="B39">
            <v>43</v>
          </cell>
          <cell r="C39" t="str">
            <v>会计学（专升本）2014级</v>
          </cell>
          <cell r="D39" t="str">
            <v>夜大</v>
          </cell>
          <cell r="E39" t="str">
            <v>财务管理</v>
          </cell>
          <cell r="F39" t="str">
            <v>姜红艳</v>
          </cell>
          <cell r="G39">
            <v>107</v>
          </cell>
          <cell r="H39" t="str">
            <v>闭卷</v>
          </cell>
        </row>
        <row r="40">
          <cell r="B40">
            <v>44</v>
          </cell>
          <cell r="C40" t="str">
            <v>会计学（专升本）2014级</v>
          </cell>
          <cell r="D40" t="str">
            <v>夜大</v>
          </cell>
          <cell r="E40" t="str">
            <v>会计电算化</v>
          </cell>
          <cell r="F40" t="str">
            <v>吴沁红</v>
          </cell>
          <cell r="G40">
            <v>107</v>
          </cell>
          <cell r="H40" t="str">
            <v>闭卷</v>
          </cell>
        </row>
        <row r="41">
          <cell r="B41">
            <v>45</v>
          </cell>
          <cell r="C41" t="str">
            <v>市场营销（专升本）2014级</v>
          </cell>
          <cell r="D41" t="str">
            <v>夜大</v>
          </cell>
          <cell r="E41" t="str">
            <v>宏观经济学</v>
          </cell>
          <cell r="F41" t="str">
            <v>郎朗</v>
          </cell>
          <cell r="G41">
            <v>58</v>
          </cell>
          <cell r="H41" t="str">
            <v>闭卷</v>
          </cell>
        </row>
        <row r="42">
          <cell r="B42">
            <v>11</v>
          </cell>
          <cell r="C42" t="str">
            <v>国际经济与贸易（高起本）2012级</v>
          </cell>
          <cell r="D42" t="str">
            <v>夜大</v>
          </cell>
          <cell r="E42" t="str">
            <v>国际经济合作</v>
          </cell>
          <cell r="F42" t="str">
            <v>李世恒</v>
          </cell>
          <cell r="G42">
            <v>70</v>
          </cell>
          <cell r="H42" t="str">
            <v>开卷</v>
          </cell>
        </row>
        <row r="43">
          <cell r="B43">
            <v>83</v>
          </cell>
          <cell r="C43" t="str">
            <v>工商管理（专升本）2015级</v>
          </cell>
          <cell r="D43" t="str">
            <v>夜大</v>
          </cell>
          <cell r="E43" t="str">
            <v>微观经济学</v>
          </cell>
          <cell r="F43" t="str">
            <v>林薛栋</v>
          </cell>
          <cell r="G43">
            <v>71</v>
          </cell>
          <cell r="H43" t="str">
            <v>闭卷</v>
          </cell>
        </row>
        <row r="44">
          <cell r="B44">
            <v>69</v>
          </cell>
          <cell r="C44" t="str">
            <v>工商企业管理（专科）2015级</v>
          </cell>
          <cell r="D44" t="str">
            <v>夜大</v>
          </cell>
          <cell r="E44" t="str">
            <v>微观经济学</v>
          </cell>
          <cell r="F44" t="str">
            <v>刘晓霞</v>
          </cell>
          <cell r="G44">
            <v>51</v>
          </cell>
          <cell r="H44" t="str">
            <v>开卷</v>
          </cell>
        </row>
        <row r="45">
          <cell r="B45">
            <v>49</v>
          </cell>
          <cell r="C45" t="str">
            <v>人力资源管理（专升本）2014级</v>
          </cell>
          <cell r="D45" t="str">
            <v>夜大</v>
          </cell>
          <cell r="E45" t="str">
            <v>宏观经济学</v>
          </cell>
          <cell r="F45" t="str">
            <v>宋涛</v>
          </cell>
          <cell r="G45">
            <v>50</v>
          </cell>
          <cell r="H45" t="str">
            <v>开卷</v>
          </cell>
        </row>
        <row r="46">
          <cell r="B46">
            <v>50</v>
          </cell>
          <cell r="C46" t="str">
            <v>人力资源管理（专升本）2014级</v>
          </cell>
          <cell r="D46" t="str">
            <v>夜大</v>
          </cell>
          <cell r="E46" t="str">
            <v>组织行为学</v>
          </cell>
          <cell r="F46" t="str">
            <v>仇勇</v>
          </cell>
          <cell r="G46">
            <v>50</v>
          </cell>
          <cell r="H46" t="str">
            <v>闭卷</v>
          </cell>
        </row>
        <row r="47">
          <cell r="B47">
            <v>51</v>
          </cell>
          <cell r="C47" t="str">
            <v>人力资源管理（专升本）2014级</v>
          </cell>
          <cell r="D47" t="str">
            <v>夜大</v>
          </cell>
          <cell r="E47" t="str">
            <v>职业生涯管理</v>
          </cell>
          <cell r="F47" t="str">
            <v>李飚</v>
          </cell>
          <cell r="G47">
            <v>50</v>
          </cell>
          <cell r="H47" t="str">
            <v>开卷</v>
          </cell>
        </row>
        <row r="48">
          <cell r="B48">
            <v>52</v>
          </cell>
          <cell r="C48" t="str">
            <v>人力资源管理（专升本）2014级</v>
          </cell>
          <cell r="D48" t="str">
            <v>夜大</v>
          </cell>
          <cell r="E48" t="str">
            <v>人员测评与招聘</v>
          </cell>
          <cell r="F48" t="str">
            <v>仇勇</v>
          </cell>
          <cell r="G48">
            <v>50</v>
          </cell>
          <cell r="H48" t="str">
            <v>闭卷</v>
          </cell>
        </row>
        <row r="49">
          <cell r="B49">
            <v>53</v>
          </cell>
          <cell r="C49" t="str">
            <v>国际经济与贸易（高起本）2014级</v>
          </cell>
          <cell r="D49" t="str">
            <v>夜大</v>
          </cell>
          <cell r="E49" t="str">
            <v>大学英语4</v>
          </cell>
          <cell r="F49" t="str">
            <v>李征</v>
          </cell>
          <cell r="G49">
            <v>42</v>
          </cell>
          <cell r="H49" t="str">
            <v>闭卷</v>
          </cell>
        </row>
        <row r="50">
          <cell r="B50">
            <v>54</v>
          </cell>
          <cell r="C50" t="str">
            <v>国际经济与贸易（高起本）2014级</v>
          </cell>
          <cell r="D50" t="str">
            <v>夜大</v>
          </cell>
          <cell r="E50" t="str">
            <v>管理学</v>
          </cell>
          <cell r="F50" t="str">
            <v>鲍慧杰</v>
          </cell>
          <cell r="G50">
            <v>42</v>
          </cell>
          <cell r="H50" t="str">
            <v>开卷</v>
          </cell>
        </row>
        <row r="51">
          <cell r="B51">
            <v>55</v>
          </cell>
          <cell r="C51" t="str">
            <v>国际经济与贸易（高起本）2014级</v>
          </cell>
          <cell r="D51" t="str">
            <v>夜大</v>
          </cell>
          <cell r="E51" t="str">
            <v>会计学</v>
          </cell>
          <cell r="F51" t="str">
            <v>田洲</v>
          </cell>
          <cell r="G51">
            <v>42</v>
          </cell>
          <cell r="H51" t="str">
            <v>开卷</v>
          </cell>
        </row>
        <row r="52">
          <cell r="B52">
            <v>56</v>
          </cell>
          <cell r="C52" t="str">
            <v>国际经济与贸易（高起本）2014级</v>
          </cell>
          <cell r="D52" t="str">
            <v>夜大</v>
          </cell>
          <cell r="E52" t="str">
            <v>计量经济学</v>
          </cell>
          <cell r="F52" t="str">
            <v>李慧</v>
          </cell>
          <cell r="G52">
            <v>42</v>
          </cell>
          <cell r="H52" t="str">
            <v>开卷</v>
          </cell>
        </row>
        <row r="53">
          <cell r="B53">
            <v>57</v>
          </cell>
          <cell r="C53" t="str">
            <v>金融学（高起本）2014级</v>
          </cell>
          <cell r="D53" t="str">
            <v>夜大</v>
          </cell>
          <cell r="E53" t="str">
            <v>大学英语4</v>
          </cell>
          <cell r="F53" t="str">
            <v>李征</v>
          </cell>
          <cell r="G53">
            <v>42</v>
          </cell>
          <cell r="H53" t="str">
            <v>闭卷</v>
          </cell>
        </row>
        <row r="54">
          <cell r="B54">
            <v>58</v>
          </cell>
          <cell r="C54" t="str">
            <v>金融学（高起本）2014级</v>
          </cell>
          <cell r="D54" t="str">
            <v>夜大</v>
          </cell>
          <cell r="E54" t="str">
            <v>货币银行学</v>
          </cell>
          <cell r="F54" t="str">
            <v>普丽娜</v>
          </cell>
          <cell r="G54">
            <v>42</v>
          </cell>
          <cell r="H54" t="str">
            <v>闭卷</v>
          </cell>
        </row>
        <row r="55">
          <cell r="B55">
            <v>59</v>
          </cell>
          <cell r="C55" t="str">
            <v>金融学（高起本）2014级</v>
          </cell>
          <cell r="D55" t="str">
            <v>夜大</v>
          </cell>
          <cell r="E55" t="str">
            <v>宏观经济学</v>
          </cell>
          <cell r="F55" t="str">
            <v>王丹</v>
          </cell>
          <cell r="G55">
            <v>42</v>
          </cell>
          <cell r="H55" t="str">
            <v>闭卷</v>
          </cell>
        </row>
        <row r="56">
          <cell r="B56">
            <v>60</v>
          </cell>
          <cell r="C56" t="str">
            <v>金融学（高起本）2014级</v>
          </cell>
          <cell r="D56" t="str">
            <v>夜大</v>
          </cell>
          <cell r="E56" t="str">
            <v>管理学</v>
          </cell>
          <cell r="F56" t="str">
            <v>孙骁</v>
          </cell>
          <cell r="G56">
            <v>42</v>
          </cell>
          <cell r="H56" t="str">
            <v>开卷</v>
          </cell>
        </row>
        <row r="57">
          <cell r="B57">
            <v>61</v>
          </cell>
          <cell r="C57" t="str">
            <v>会计（专科）2015级</v>
          </cell>
          <cell r="D57" t="str">
            <v>夜大</v>
          </cell>
          <cell r="E57" t="str">
            <v>大学英语2</v>
          </cell>
          <cell r="F57" t="str">
            <v>邢启迪</v>
          </cell>
          <cell r="G57">
            <v>67</v>
          </cell>
          <cell r="H57" t="str">
            <v>闭卷</v>
          </cell>
        </row>
        <row r="58">
          <cell r="B58">
            <v>63</v>
          </cell>
          <cell r="C58" t="str">
            <v>会计（专科）2015级</v>
          </cell>
          <cell r="D58" t="str">
            <v>夜大</v>
          </cell>
          <cell r="E58" t="str">
            <v>经济数学2</v>
          </cell>
          <cell r="F58" t="str">
            <v>梁新刚</v>
          </cell>
          <cell r="G58">
            <v>67</v>
          </cell>
          <cell r="H58" t="str">
            <v>闭卷</v>
          </cell>
        </row>
        <row r="59">
          <cell r="B59">
            <v>64</v>
          </cell>
          <cell r="C59" t="str">
            <v>会计（专科）2015级</v>
          </cell>
          <cell r="D59" t="str">
            <v>夜大</v>
          </cell>
          <cell r="E59" t="str">
            <v>会计学</v>
          </cell>
          <cell r="F59" t="str">
            <v>马然</v>
          </cell>
          <cell r="G59">
            <v>67</v>
          </cell>
          <cell r="H59" t="str">
            <v>闭卷</v>
          </cell>
        </row>
        <row r="60">
          <cell r="B60">
            <v>65</v>
          </cell>
          <cell r="C60" t="str">
            <v>会计（专科）2015级</v>
          </cell>
          <cell r="D60" t="str">
            <v>夜大</v>
          </cell>
          <cell r="E60" t="str">
            <v>微观经济学</v>
          </cell>
          <cell r="F60" t="str">
            <v>陈夙</v>
          </cell>
          <cell r="G60">
            <v>67</v>
          </cell>
          <cell r="H60" t="str">
            <v>闭卷</v>
          </cell>
        </row>
        <row r="61">
          <cell r="B61">
            <v>66</v>
          </cell>
          <cell r="C61" t="str">
            <v>工商企业管理（专科）2015级</v>
          </cell>
          <cell r="D61" t="str">
            <v>夜大</v>
          </cell>
          <cell r="E61" t="str">
            <v>大学英语2</v>
          </cell>
          <cell r="F61" t="str">
            <v>邢启迪</v>
          </cell>
          <cell r="G61">
            <v>51</v>
          </cell>
          <cell r="H61" t="str">
            <v>闭卷</v>
          </cell>
        </row>
        <row r="62">
          <cell r="B62">
            <v>67</v>
          </cell>
          <cell r="C62" t="str">
            <v>工商企业管理（专科）2015级</v>
          </cell>
          <cell r="D62" t="str">
            <v>夜大</v>
          </cell>
          <cell r="E62" t="str">
            <v>经济数学2</v>
          </cell>
          <cell r="F62" t="str">
            <v>梁新刚</v>
          </cell>
          <cell r="G62">
            <v>51</v>
          </cell>
          <cell r="H62" t="str">
            <v>闭卷</v>
          </cell>
        </row>
        <row r="63">
          <cell r="B63">
            <v>47</v>
          </cell>
          <cell r="C63" t="str">
            <v>市场营销（专升本）2014级</v>
          </cell>
          <cell r="D63" t="str">
            <v>夜大</v>
          </cell>
          <cell r="E63" t="str">
            <v>国际贸易实务</v>
          </cell>
          <cell r="F63" t="str">
            <v>王佳</v>
          </cell>
          <cell r="G63">
            <v>58</v>
          </cell>
          <cell r="H63" t="str">
            <v>闭卷</v>
          </cell>
        </row>
        <row r="64">
          <cell r="B64">
            <v>70</v>
          </cell>
          <cell r="C64" t="str">
            <v>工商企业管理（专科）2015级</v>
          </cell>
          <cell r="D64" t="str">
            <v>夜大</v>
          </cell>
          <cell r="E64" t="str">
            <v>管理学</v>
          </cell>
          <cell r="F64" t="str">
            <v>孙骁+谢羚</v>
          </cell>
          <cell r="G64">
            <v>51</v>
          </cell>
          <cell r="H64" t="str">
            <v>开卷</v>
          </cell>
        </row>
        <row r="65">
          <cell r="B65">
            <v>71</v>
          </cell>
          <cell r="C65" t="str">
            <v>人力资源管理（专科）2015级</v>
          </cell>
          <cell r="D65" t="str">
            <v>夜大</v>
          </cell>
          <cell r="E65" t="str">
            <v>经济数学</v>
          </cell>
          <cell r="F65" t="str">
            <v>蔡俊亮</v>
          </cell>
          <cell r="G65">
            <v>90</v>
          </cell>
        </row>
        <row r="66">
          <cell r="B66">
            <v>72</v>
          </cell>
          <cell r="C66" t="str">
            <v>人力资源管理（专科）2015级</v>
          </cell>
          <cell r="D66" t="str">
            <v>夜大</v>
          </cell>
          <cell r="E66" t="str">
            <v>市场营销学</v>
          </cell>
          <cell r="F66" t="str">
            <v>关皓</v>
          </cell>
          <cell r="G66">
            <v>90</v>
          </cell>
          <cell r="H66" t="str">
            <v>闭卷</v>
          </cell>
        </row>
        <row r="67">
          <cell r="B67">
            <v>73</v>
          </cell>
          <cell r="C67" t="str">
            <v>人力资源管理（专科）2015级</v>
          </cell>
          <cell r="D67" t="str">
            <v>夜大</v>
          </cell>
          <cell r="E67" t="str">
            <v>微观经济学</v>
          </cell>
          <cell r="F67" t="str">
            <v>陈夙</v>
          </cell>
          <cell r="G67">
            <v>90</v>
          </cell>
          <cell r="H67" t="str">
            <v>闭卷</v>
          </cell>
        </row>
        <row r="68">
          <cell r="B68">
            <v>74</v>
          </cell>
          <cell r="C68" t="str">
            <v>人力资源管理（专科）2015级</v>
          </cell>
          <cell r="D68" t="str">
            <v>夜大</v>
          </cell>
          <cell r="E68" t="str">
            <v>大学英语2</v>
          </cell>
          <cell r="F68" t="str">
            <v>李征</v>
          </cell>
          <cell r="G68">
            <v>90</v>
          </cell>
          <cell r="H68" t="str">
            <v>闭卷</v>
          </cell>
        </row>
        <row r="69">
          <cell r="B69">
            <v>76</v>
          </cell>
          <cell r="C69" t="str">
            <v>会计学（专升本）2015级</v>
          </cell>
          <cell r="D69" t="str">
            <v>夜大</v>
          </cell>
          <cell r="E69" t="str">
            <v>计量经济学</v>
          </cell>
          <cell r="F69" t="str">
            <v>李慧</v>
          </cell>
          <cell r="G69">
            <v>94</v>
          </cell>
          <cell r="H69" t="str">
            <v>开卷</v>
          </cell>
        </row>
        <row r="70">
          <cell r="B70">
            <v>77</v>
          </cell>
          <cell r="C70" t="str">
            <v>会计学（专升本）2015级</v>
          </cell>
          <cell r="D70" t="str">
            <v>夜大</v>
          </cell>
          <cell r="E70" t="str">
            <v>微观经济学</v>
          </cell>
          <cell r="F70" t="str">
            <v>詹鹏</v>
          </cell>
          <cell r="G70">
            <v>94</v>
          </cell>
          <cell r="H70" t="str">
            <v>开卷</v>
          </cell>
        </row>
        <row r="71">
          <cell r="B71">
            <v>78</v>
          </cell>
          <cell r="C71" t="str">
            <v>会计学（专升本）2015级</v>
          </cell>
          <cell r="D71" t="str">
            <v>夜大</v>
          </cell>
          <cell r="E71" t="str">
            <v>大学英语2</v>
          </cell>
          <cell r="F71" t="str">
            <v>宋立臣</v>
          </cell>
          <cell r="G71">
            <v>94</v>
          </cell>
          <cell r="H71" t="str">
            <v>闭卷</v>
          </cell>
        </row>
        <row r="72">
          <cell r="B72">
            <v>79</v>
          </cell>
          <cell r="C72" t="str">
            <v>会计学（专升本）2015级</v>
          </cell>
          <cell r="D72" t="str">
            <v>夜大</v>
          </cell>
          <cell r="E72" t="str">
            <v>会计学</v>
          </cell>
          <cell r="F72" t="str">
            <v>王欣</v>
          </cell>
          <cell r="G72">
            <v>94</v>
          </cell>
          <cell r="H72" t="str">
            <v>闭卷</v>
          </cell>
        </row>
        <row r="73">
          <cell r="B73">
            <v>80</v>
          </cell>
          <cell r="C73" t="str">
            <v>工商管理（专升本）2015级</v>
          </cell>
          <cell r="D73" t="str">
            <v>夜大</v>
          </cell>
          <cell r="E73" t="str">
            <v>计量经济学</v>
          </cell>
          <cell r="F73" t="str">
            <v>李慧</v>
          </cell>
          <cell r="G73">
            <v>71</v>
          </cell>
          <cell r="H73" t="str">
            <v>开卷</v>
          </cell>
        </row>
        <row r="74">
          <cell r="B74">
            <v>81</v>
          </cell>
          <cell r="C74" t="str">
            <v>工商管理（专升本）2015级</v>
          </cell>
          <cell r="D74" t="str">
            <v>夜大</v>
          </cell>
          <cell r="E74" t="str">
            <v>会计学</v>
          </cell>
          <cell r="F74" t="str">
            <v>王欣</v>
          </cell>
          <cell r="G74">
            <v>71</v>
          </cell>
          <cell r="H74" t="str">
            <v>闭卷</v>
          </cell>
        </row>
        <row r="75">
          <cell r="B75">
            <v>82</v>
          </cell>
          <cell r="C75" t="str">
            <v>工商管理（专升本）2015级</v>
          </cell>
          <cell r="D75" t="str">
            <v>夜大</v>
          </cell>
          <cell r="E75" t="str">
            <v>大学英语2</v>
          </cell>
          <cell r="F75" t="str">
            <v>宋立臣</v>
          </cell>
          <cell r="G75">
            <v>71</v>
          </cell>
          <cell r="H75" t="str">
            <v>闭卷</v>
          </cell>
        </row>
        <row r="76">
          <cell r="B76">
            <v>48</v>
          </cell>
          <cell r="C76" t="str">
            <v>市场营销（专升本）2014级</v>
          </cell>
          <cell r="D76" t="str">
            <v>夜大</v>
          </cell>
          <cell r="E76" t="str">
            <v>战略管理</v>
          </cell>
          <cell r="F76" t="str">
            <v>王智强</v>
          </cell>
          <cell r="G76">
            <v>58</v>
          </cell>
          <cell r="H76" t="str">
            <v>开卷</v>
          </cell>
        </row>
        <row r="77">
          <cell r="B77">
            <v>85</v>
          </cell>
          <cell r="C77" t="str">
            <v>国际经济与贸易（高起本）2015级</v>
          </cell>
          <cell r="D77" t="str">
            <v>夜大</v>
          </cell>
          <cell r="E77" t="str">
            <v>大学英语2</v>
          </cell>
          <cell r="F77" t="str">
            <v>邢启迪</v>
          </cell>
          <cell r="G77">
            <v>43</v>
          </cell>
          <cell r="H77" t="str">
            <v>闭卷</v>
          </cell>
        </row>
        <row r="78">
          <cell r="B78">
            <v>86</v>
          </cell>
          <cell r="C78" t="str">
            <v>国际经济与贸易（高起本）2015级</v>
          </cell>
          <cell r="D78" t="str">
            <v>夜大</v>
          </cell>
          <cell r="E78" t="str">
            <v>国际贸易</v>
          </cell>
          <cell r="F78" t="str">
            <v>林薛栋</v>
          </cell>
          <cell r="G78">
            <v>43</v>
          </cell>
          <cell r="H78" t="str">
            <v>闭卷</v>
          </cell>
        </row>
        <row r="79">
          <cell r="B79">
            <v>87</v>
          </cell>
          <cell r="C79" t="str">
            <v>国际经济与贸易（高起本）2015级</v>
          </cell>
          <cell r="D79" t="str">
            <v>夜大</v>
          </cell>
          <cell r="E79" t="str">
            <v>经济数学</v>
          </cell>
          <cell r="F79" t="str">
            <v>蔡俊亮</v>
          </cell>
          <cell r="G79">
            <v>43</v>
          </cell>
        </row>
        <row r="80">
          <cell r="B80">
            <v>88</v>
          </cell>
          <cell r="C80" t="str">
            <v>国际经济与贸易（高起本）2015级</v>
          </cell>
          <cell r="D80" t="str">
            <v>夜大</v>
          </cell>
          <cell r="E80" t="str">
            <v>微观经济学</v>
          </cell>
          <cell r="F80" t="str">
            <v>姜红艳</v>
          </cell>
          <cell r="G80">
            <v>43</v>
          </cell>
          <cell r="H80" t="str">
            <v>开卷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topLeftCell="C7" workbookViewId="0">
      <selection activeCell="Q12" sqref="Q12"/>
    </sheetView>
  </sheetViews>
  <sheetFormatPr defaultRowHeight="20.100000000000001" customHeight="1"/>
  <cols>
    <col min="1" max="1" width="5.5" style="10" hidden="1" customWidth="1"/>
    <col min="2" max="2" width="6.875" style="13" hidden="1" customWidth="1"/>
    <col min="3" max="4" width="6.875" style="13" customWidth="1"/>
    <col min="5" max="5" width="26.75" style="13" customWidth="1"/>
    <col min="6" max="6" width="9.5" style="10" customWidth="1"/>
    <col min="7" max="7" width="18.5" style="10" customWidth="1"/>
    <col min="8" max="8" width="9" style="13"/>
    <col min="9" max="9" width="0" style="10" hidden="1" customWidth="1"/>
    <col min="10" max="10" width="7.125" style="10" hidden="1" customWidth="1"/>
    <col min="11" max="12" width="24.25" style="13" customWidth="1"/>
    <col min="13" max="13" width="11.625" style="13" customWidth="1"/>
    <col min="14" max="14" width="16.25" style="10" hidden="1" customWidth="1"/>
    <col min="15" max="15" width="0" style="10" hidden="1" customWidth="1"/>
    <col min="16" max="16384" width="9" style="10"/>
  </cols>
  <sheetData>
    <row r="1" spans="1:15" ht="20.100000000000001" customHeight="1">
      <c r="A1" s="16" t="s">
        <v>123</v>
      </c>
      <c r="B1" s="24" t="s">
        <v>8</v>
      </c>
      <c r="C1" s="18" t="s">
        <v>194</v>
      </c>
      <c r="D1" s="18" t="s">
        <v>164</v>
      </c>
      <c r="E1" s="18" t="s">
        <v>0</v>
      </c>
      <c r="F1" s="20" t="s">
        <v>120</v>
      </c>
      <c r="G1" s="22" t="s">
        <v>1</v>
      </c>
      <c r="H1" s="18" t="s">
        <v>2</v>
      </c>
      <c r="I1" s="8" t="s">
        <v>122</v>
      </c>
      <c r="J1" s="8" t="s">
        <v>4</v>
      </c>
      <c r="K1" s="3" t="s">
        <v>6</v>
      </c>
      <c r="L1" s="25" t="s">
        <v>163</v>
      </c>
      <c r="M1" s="25" t="s">
        <v>196</v>
      </c>
      <c r="N1" s="27" t="s">
        <v>197</v>
      </c>
      <c r="O1" s="15" t="s">
        <v>198</v>
      </c>
    </row>
    <row r="2" spans="1:15" ht="20.100000000000001" customHeight="1">
      <c r="A2" s="17"/>
      <c r="B2" s="24"/>
      <c r="C2" s="19"/>
      <c r="D2" s="19"/>
      <c r="E2" s="19"/>
      <c r="F2" s="21"/>
      <c r="G2" s="23"/>
      <c r="H2" s="19"/>
      <c r="I2" s="8" t="s">
        <v>3</v>
      </c>
      <c r="J2" s="8" t="s">
        <v>5</v>
      </c>
      <c r="K2" s="3" t="s">
        <v>7</v>
      </c>
      <c r="L2" s="26"/>
      <c r="M2" s="26"/>
      <c r="N2" s="27"/>
      <c r="O2" s="15"/>
    </row>
    <row r="3" spans="1:15" ht="20.100000000000001" customHeight="1">
      <c r="A3" s="7">
        <v>1</v>
      </c>
      <c r="B3" s="1">
        <v>9</v>
      </c>
      <c r="C3" s="1">
        <v>1</v>
      </c>
      <c r="D3" s="1">
        <v>9</v>
      </c>
      <c r="E3" s="1" t="s">
        <v>9</v>
      </c>
      <c r="F3" s="12" t="s">
        <v>121</v>
      </c>
      <c r="G3" s="1" t="s">
        <v>10</v>
      </c>
      <c r="H3" s="1" t="s">
        <v>11</v>
      </c>
      <c r="I3" s="1">
        <v>70</v>
      </c>
      <c r="J3" s="12" t="str">
        <f>VLOOKUP(D3,[1]Sheet1!$B$5:$H$80,7,FALSE)</f>
        <v>开卷</v>
      </c>
      <c r="K3" s="11" t="s">
        <v>131</v>
      </c>
      <c r="L3" s="11" t="s">
        <v>195</v>
      </c>
      <c r="M3" s="11" t="s">
        <v>152</v>
      </c>
      <c r="N3" s="7"/>
      <c r="O3" s="12"/>
    </row>
    <row r="4" spans="1:15" ht="20.100000000000001" customHeight="1">
      <c r="A4" s="7">
        <v>2</v>
      </c>
      <c r="B4" s="1">
        <v>10</v>
      </c>
      <c r="C4" s="1">
        <v>2</v>
      </c>
      <c r="D4" s="1">
        <v>10</v>
      </c>
      <c r="E4" s="1" t="s">
        <v>9</v>
      </c>
      <c r="F4" s="12" t="s">
        <v>121</v>
      </c>
      <c r="G4" s="1" t="s">
        <v>12</v>
      </c>
      <c r="H4" s="1" t="s">
        <v>13</v>
      </c>
      <c r="I4" s="1">
        <v>70</v>
      </c>
      <c r="J4" s="12" t="str">
        <f>VLOOKUP(D4,[1]Sheet1!$B$5:$H$80,7,FALSE)</f>
        <v>闭卷</v>
      </c>
      <c r="K4" s="11" t="s">
        <v>132</v>
      </c>
      <c r="L4" s="11" t="s">
        <v>195</v>
      </c>
      <c r="M4" s="11" t="s">
        <v>152</v>
      </c>
      <c r="N4" s="7"/>
      <c r="O4" s="12"/>
    </row>
    <row r="5" spans="1:15" ht="20.100000000000001" customHeight="1">
      <c r="A5" s="7">
        <v>3</v>
      </c>
      <c r="B5" s="1">
        <v>11</v>
      </c>
      <c r="C5" s="1">
        <v>3</v>
      </c>
      <c r="D5" s="1">
        <v>11</v>
      </c>
      <c r="E5" s="1" t="s">
        <v>9</v>
      </c>
      <c r="F5" s="12" t="s">
        <v>121</v>
      </c>
      <c r="G5" s="1" t="s">
        <v>14</v>
      </c>
      <c r="H5" s="1" t="s">
        <v>15</v>
      </c>
      <c r="I5" s="1">
        <v>70</v>
      </c>
      <c r="J5" s="12" t="str">
        <f>VLOOKUP(D5,[1]Sheet1!$B$5:$H$80,7,FALSE)</f>
        <v>开卷</v>
      </c>
      <c r="K5" s="11" t="s">
        <v>133</v>
      </c>
      <c r="L5" s="11" t="s">
        <v>195</v>
      </c>
      <c r="M5" s="11" t="s">
        <v>152</v>
      </c>
      <c r="N5" s="7"/>
      <c r="O5" s="12"/>
    </row>
    <row r="6" spans="1:15" ht="20.100000000000001" customHeight="1">
      <c r="A6" s="7">
        <v>4</v>
      </c>
      <c r="B6" s="1">
        <v>12</v>
      </c>
      <c r="C6" s="1">
        <v>4</v>
      </c>
      <c r="D6" s="1">
        <v>12</v>
      </c>
      <c r="E6" s="1" t="s">
        <v>9</v>
      </c>
      <c r="F6" s="9" t="s">
        <v>121</v>
      </c>
      <c r="G6" s="1" t="s">
        <v>16</v>
      </c>
      <c r="H6" s="1" t="s">
        <v>17</v>
      </c>
      <c r="I6" s="1">
        <v>70</v>
      </c>
      <c r="J6" s="12" t="str">
        <f>VLOOKUP(D6,[1]Sheet1!$B$5:$H$80,7,FALSE)</f>
        <v>闭卷</v>
      </c>
      <c r="K6" s="11" t="s">
        <v>134</v>
      </c>
      <c r="L6" s="11" t="s">
        <v>195</v>
      </c>
      <c r="M6" s="11" t="s">
        <v>152</v>
      </c>
      <c r="N6" s="7"/>
      <c r="O6" s="12"/>
    </row>
    <row r="7" spans="1:15" ht="20.100000000000001" customHeight="1">
      <c r="A7" s="7">
        <v>5</v>
      </c>
      <c r="B7" s="1">
        <v>13</v>
      </c>
      <c r="C7" s="1">
        <v>5</v>
      </c>
      <c r="D7" s="1">
        <v>13</v>
      </c>
      <c r="E7" s="1" t="s">
        <v>18</v>
      </c>
      <c r="F7" s="9" t="s">
        <v>121</v>
      </c>
      <c r="G7" s="2" t="s">
        <v>16</v>
      </c>
      <c r="H7" s="1" t="s">
        <v>17</v>
      </c>
      <c r="I7" s="1">
        <v>62</v>
      </c>
      <c r="J7" s="12" t="str">
        <f>VLOOKUP(D7,[1]Sheet1!$B$5:$H$80,7,FALSE)</f>
        <v>闭卷</v>
      </c>
      <c r="K7" s="11" t="s">
        <v>134</v>
      </c>
      <c r="L7" s="11" t="s">
        <v>195</v>
      </c>
      <c r="M7" s="11" t="s">
        <v>153</v>
      </c>
      <c r="N7" s="7"/>
      <c r="O7" s="12"/>
    </row>
    <row r="8" spans="1:15" ht="20.100000000000001" customHeight="1">
      <c r="A8" s="7">
        <v>6</v>
      </c>
      <c r="B8" s="1">
        <v>14</v>
      </c>
      <c r="C8" s="1">
        <v>6</v>
      </c>
      <c r="D8" s="1">
        <v>14</v>
      </c>
      <c r="E8" s="1" t="s">
        <v>18</v>
      </c>
      <c r="F8" s="12" t="s">
        <v>121</v>
      </c>
      <c r="G8" s="2" t="s">
        <v>19</v>
      </c>
      <c r="H8" s="1" t="s">
        <v>20</v>
      </c>
      <c r="I8" s="1">
        <v>62</v>
      </c>
      <c r="J8" s="12" t="str">
        <f>VLOOKUP(D8,[1]Sheet1!$B$5:$H$80,7,FALSE)</f>
        <v>开卷</v>
      </c>
      <c r="K8" s="11" t="s">
        <v>132</v>
      </c>
      <c r="L8" s="11" t="s">
        <v>195</v>
      </c>
      <c r="M8" s="11" t="s">
        <v>153</v>
      </c>
      <c r="N8" s="7"/>
      <c r="O8" s="12"/>
    </row>
    <row r="9" spans="1:15" ht="20.100000000000001" customHeight="1">
      <c r="A9" s="7">
        <v>7</v>
      </c>
      <c r="B9" s="1">
        <v>15</v>
      </c>
      <c r="C9" s="1">
        <v>7</v>
      </c>
      <c r="D9" s="1">
        <v>15</v>
      </c>
      <c r="E9" s="1" t="s">
        <v>18</v>
      </c>
      <c r="F9" s="12" t="s">
        <v>121</v>
      </c>
      <c r="G9" s="2" t="s">
        <v>21</v>
      </c>
      <c r="H9" s="1" t="s">
        <v>22</v>
      </c>
      <c r="I9" s="1">
        <v>62</v>
      </c>
      <c r="J9" s="12" t="str">
        <f>VLOOKUP(D9,[1]Sheet1!$B$5:$H$80,7,FALSE)</f>
        <v>开卷</v>
      </c>
      <c r="K9" s="11" t="s">
        <v>131</v>
      </c>
      <c r="L9" s="11" t="s">
        <v>195</v>
      </c>
      <c r="M9" s="11" t="s">
        <v>153</v>
      </c>
      <c r="N9" s="7"/>
      <c r="O9" s="12"/>
    </row>
    <row r="10" spans="1:15" ht="20.100000000000001" customHeight="1">
      <c r="A10" s="7">
        <v>8</v>
      </c>
      <c r="B10" s="1">
        <v>16</v>
      </c>
      <c r="C10" s="1">
        <v>8</v>
      </c>
      <c r="D10" s="1">
        <v>16</v>
      </c>
      <c r="E10" s="1" t="s">
        <v>18</v>
      </c>
      <c r="F10" s="12" t="s">
        <v>121</v>
      </c>
      <c r="G10" s="2" t="s">
        <v>23</v>
      </c>
      <c r="H10" s="1" t="s">
        <v>20</v>
      </c>
      <c r="I10" s="1">
        <v>62</v>
      </c>
      <c r="J10" s="12" t="str">
        <f>VLOOKUP(D10,[1]Sheet1!$B$5:$H$80,7,FALSE)</f>
        <v>开卷</v>
      </c>
      <c r="K10" s="11" t="s">
        <v>133</v>
      </c>
      <c r="L10" s="11" t="s">
        <v>195</v>
      </c>
      <c r="M10" s="11" t="s">
        <v>153</v>
      </c>
      <c r="N10" s="12"/>
      <c r="O10" s="12"/>
    </row>
    <row r="11" spans="1:15" ht="20.100000000000001" customHeight="1">
      <c r="A11" s="7">
        <v>9</v>
      </c>
      <c r="B11" s="1">
        <v>17</v>
      </c>
      <c r="C11" s="1">
        <v>9</v>
      </c>
      <c r="D11" s="1">
        <v>17</v>
      </c>
      <c r="E11" s="1" t="s">
        <v>24</v>
      </c>
      <c r="F11" s="12" t="s">
        <v>121</v>
      </c>
      <c r="G11" s="3" t="s">
        <v>25</v>
      </c>
      <c r="H11" s="1" t="s">
        <v>26</v>
      </c>
      <c r="I11" s="1">
        <v>50</v>
      </c>
      <c r="J11" s="12" t="str">
        <f>VLOOKUP(D11,[1]Sheet1!$B$5:$H$80,7,FALSE)</f>
        <v>闭卷</v>
      </c>
      <c r="K11" s="11" t="s">
        <v>134</v>
      </c>
      <c r="L11" s="11" t="s">
        <v>195</v>
      </c>
      <c r="M11" s="11" t="s">
        <v>136</v>
      </c>
      <c r="N11" s="12"/>
      <c r="O11" s="12"/>
    </row>
    <row r="12" spans="1:15" ht="20.100000000000001" customHeight="1">
      <c r="A12" s="7">
        <v>10</v>
      </c>
      <c r="B12" s="1">
        <v>18</v>
      </c>
      <c r="C12" s="1">
        <v>10</v>
      </c>
      <c r="D12" s="1">
        <v>18</v>
      </c>
      <c r="E12" s="1" t="s">
        <v>24</v>
      </c>
      <c r="F12" s="12" t="s">
        <v>121</v>
      </c>
      <c r="G12" s="3" t="s">
        <v>27</v>
      </c>
      <c r="H12" s="1" t="s">
        <v>28</v>
      </c>
      <c r="I12" s="1">
        <v>50</v>
      </c>
      <c r="J12" s="12" t="str">
        <f>VLOOKUP(D12,[1]Sheet1!$B$5:$H$80,7,FALSE)</f>
        <v>闭卷</v>
      </c>
      <c r="K12" s="11" t="s">
        <v>132</v>
      </c>
      <c r="L12" s="11" t="s">
        <v>195</v>
      </c>
      <c r="M12" s="11" t="s">
        <v>136</v>
      </c>
      <c r="N12" s="12"/>
      <c r="O12" s="12"/>
    </row>
    <row r="13" spans="1:15" ht="20.100000000000001" customHeight="1">
      <c r="A13" s="7">
        <v>11</v>
      </c>
      <c r="B13" s="1">
        <v>19</v>
      </c>
      <c r="C13" s="1">
        <v>11</v>
      </c>
      <c r="D13" s="1">
        <v>19</v>
      </c>
      <c r="E13" s="1" t="s">
        <v>24</v>
      </c>
      <c r="F13" s="12" t="s">
        <v>121</v>
      </c>
      <c r="G13" s="3" t="s">
        <v>29</v>
      </c>
      <c r="H13" s="1" t="s">
        <v>15</v>
      </c>
      <c r="I13" s="1">
        <v>50</v>
      </c>
      <c r="J13" s="12" t="str">
        <f>VLOOKUP(D13,[1]Sheet1!$B$5:$H$80,7,FALSE)</f>
        <v>开卷</v>
      </c>
      <c r="K13" s="11" t="s">
        <v>131</v>
      </c>
      <c r="L13" s="11" t="s">
        <v>195</v>
      </c>
      <c r="M13" s="11" t="s">
        <v>136</v>
      </c>
      <c r="N13" s="12"/>
      <c r="O13" s="12"/>
    </row>
    <row r="14" spans="1:15" ht="20.100000000000001" customHeight="1">
      <c r="A14" s="7">
        <v>12</v>
      </c>
      <c r="B14" s="1">
        <v>20</v>
      </c>
      <c r="C14" s="1">
        <v>12</v>
      </c>
      <c r="D14" s="1">
        <v>20</v>
      </c>
      <c r="E14" s="1" t="s">
        <v>24</v>
      </c>
      <c r="F14" s="12" t="s">
        <v>121</v>
      </c>
      <c r="G14" s="3" t="s">
        <v>30</v>
      </c>
      <c r="H14" s="1" t="s">
        <v>22</v>
      </c>
      <c r="I14" s="1">
        <v>50</v>
      </c>
      <c r="J14" s="12" t="str">
        <f>VLOOKUP(D14,[1]Sheet1!$B$5:$H$80,7,FALSE)</f>
        <v>开卷</v>
      </c>
      <c r="K14" s="11" t="s">
        <v>133</v>
      </c>
      <c r="L14" s="11" t="s">
        <v>195</v>
      </c>
      <c r="M14" s="11" t="s">
        <v>136</v>
      </c>
      <c r="N14" s="12"/>
      <c r="O14" s="12"/>
    </row>
    <row r="15" spans="1:15" ht="20.100000000000001" customHeight="1">
      <c r="A15" s="7">
        <v>13</v>
      </c>
      <c r="B15" s="1">
        <v>21</v>
      </c>
      <c r="C15" s="1">
        <v>13</v>
      </c>
      <c r="D15" s="1">
        <v>21</v>
      </c>
      <c r="E15" s="1" t="s">
        <v>31</v>
      </c>
      <c r="F15" s="12" t="s">
        <v>121</v>
      </c>
      <c r="G15" s="3" t="s">
        <v>32</v>
      </c>
      <c r="H15" s="1" t="s">
        <v>33</v>
      </c>
      <c r="I15" s="1">
        <v>52</v>
      </c>
      <c r="J15" s="12" t="str">
        <f>VLOOKUP(D15,[1]Sheet1!$B$5:$H$80,7,FALSE)</f>
        <v>闭卷</v>
      </c>
      <c r="K15" s="11" t="s">
        <v>131</v>
      </c>
      <c r="L15" s="11" t="s">
        <v>195</v>
      </c>
      <c r="M15" s="11" t="s">
        <v>137</v>
      </c>
      <c r="N15" s="12"/>
      <c r="O15" s="12"/>
    </row>
    <row r="16" spans="1:15" ht="20.100000000000001" customHeight="1">
      <c r="A16" s="7">
        <v>14</v>
      </c>
      <c r="B16" s="1">
        <v>22</v>
      </c>
      <c r="C16" s="1">
        <v>14</v>
      </c>
      <c r="D16" s="1">
        <v>22</v>
      </c>
      <c r="E16" s="1" t="s">
        <v>31</v>
      </c>
      <c r="F16" s="12" t="s">
        <v>121</v>
      </c>
      <c r="G16" s="2" t="s">
        <v>34</v>
      </c>
      <c r="H16" s="1" t="s">
        <v>26</v>
      </c>
      <c r="I16" s="1">
        <v>52</v>
      </c>
      <c r="J16" s="12" t="str">
        <f>VLOOKUP(D16,[1]Sheet1!$B$5:$H$80,7,FALSE)</f>
        <v>闭卷</v>
      </c>
      <c r="K16" s="11" t="s">
        <v>134</v>
      </c>
      <c r="L16" s="11" t="s">
        <v>195</v>
      </c>
      <c r="M16" s="11" t="s">
        <v>137</v>
      </c>
      <c r="N16" s="12"/>
      <c r="O16" s="12"/>
    </row>
    <row r="17" spans="1:15" ht="20.100000000000001" customHeight="1">
      <c r="A17" s="7">
        <v>15</v>
      </c>
      <c r="B17" s="1">
        <v>23</v>
      </c>
      <c r="C17" s="1">
        <v>15</v>
      </c>
      <c r="D17" s="1">
        <v>23</v>
      </c>
      <c r="E17" s="1" t="s">
        <v>31</v>
      </c>
      <c r="F17" s="12" t="s">
        <v>121</v>
      </c>
      <c r="G17" s="2" t="s">
        <v>29</v>
      </c>
      <c r="H17" s="1" t="s">
        <v>35</v>
      </c>
      <c r="I17" s="1">
        <v>52</v>
      </c>
      <c r="J17" s="12" t="str">
        <f>VLOOKUP(D17,[1]Sheet1!$B$5:$H$80,7,FALSE)</f>
        <v>开卷</v>
      </c>
      <c r="K17" s="11" t="s">
        <v>132</v>
      </c>
      <c r="L17" s="11" t="s">
        <v>195</v>
      </c>
      <c r="M17" s="11" t="s">
        <v>137</v>
      </c>
      <c r="N17" s="12"/>
      <c r="O17" s="12"/>
    </row>
    <row r="18" spans="1:15" ht="20.100000000000001" customHeight="1">
      <c r="A18" s="7">
        <v>16</v>
      </c>
      <c r="B18" s="1">
        <v>24</v>
      </c>
      <c r="C18" s="1">
        <v>16</v>
      </c>
      <c r="D18" s="1">
        <v>24</v>
      </c>
      <c r="E18" s="1" t="s">
        <v>31</v>
      </c>
      <c r="F18" s="12" t="s">
        <v>121</v>
      </c>
      <c r="G18" s="2" t="s">
        <v>36</v>
      </c>
      <c r="H18" s="1" t="s">
        <v>15</v>
      </c>
      <c r="I18" s="1">
        <v>52</v>
      </c>
      <c r="J18" s="12" t="str">
        <f>VLOOKUP(D18,[1]Sheet1!$B$5:$H$80,7,FALSE)</f>
        <v>开卷</v>
      </c>
      <c r="K18" s="11" t="s">
        <v>133</v>
      </c>
      <c r="L18" s="11" t="s">
        <v>195</v>
      </c>
      <c r="M18" s="11" t="s">
        <v>137</v>
      </c>
      <c r="N18" s="12"/>
      <c r="O18" s="12"/>
    </row>
    <row r="19" spans="1:15" ht="20.100000000000001" customHeight="1">
      <c r="A19" s="7">
        <v>17</v>
      </c>
      <c r="B19" s="1">
        <v>25</v>
      </c>
      <c r="C19" s="1">
        <v>17</v>
      </c>
      <c r="D19" s="1">
        <v>25</v>
      </c>
      <c r="E19" s="1" t="s">
        <v>37</v>
      </c>
      <c r="F19" s="12" t="s">
        <v>121</v>
      </c>
      <c r="G19" s="3" t="s">
        <v>23</v>
      </c>
      <c r="H19" s="1" t="s">
        <v>38</v>
      </c>
      <c r="I19" s="1">
        <v>76</v>
      </c>
      <c r="J19" s="12" t="str">
        <f>VLOOKUP(D19,[1]Sheet1!$B$5:$H$80,7,FALSE)</f>
        <v>开卷</v>
      </c>
      <c r="K19" s="11" t="s">
        <v>134</v>
      </c>
      <c r="L19" s="11" t="s">
        <v>195</v>
      </c>
      <c r="M19" s="11" t="s">
        <v>138</v>
      </c>
      <c r="N19" s="12"/>
      <c r="O19" s="12"/>
    </row>
    <row r="20" spans="1:15" ht="20.100000000000001" customHeight="1">
      <c r="A20" s="7">
        <v>18</v>
      </c>
      <c r="B20" s="1">
        <v>26</v>
      </c>
      <c r="C20" s="1">
        <v>18</v>
      </c>
      <c r="D20" s="1">
        <v>26</v>
      </c>
      <c r="E20" s="1" t="s">
        <v>37</v>
      </c>
      <c r="F20" s="12" t="s">
        <v>121</v>
      </c>
      <c r="G20" s="3" t="s">
        <v>39</v>
      </c>
      <c r="H20" s="1" t="s">
        <v>40</v>
      </c>
      <c r="I20" s="1">
        <v>76</v>
      </c>
      <c r="J20" s="12" t="str">
        <f>VLOOKUP(D20,[1]Sheet1!$B$5:$H$80,7,FALSE)</f>
        <v>闭卷</v>
      </c>
      <c r="K20" s="11" t="s">
        <v>132</v>
      </c>
      <c r="L20" s="11" t="s">
        <v>195</v>
      </c>
      <c r="M20" s="11" t="s">
        <v>138</v>
      </c>
      <c r="N20" s="12"/>
      <c r="O20" s="12"/>
    </row>
    <row r="21" spans="1:15" ht="20.100000000000001" customHeight="1">
      <c r="A21" s="7">
        <v>19</v>
      </c>
      <c r="B21" s="1">
        <v>27</v>
      </c>
      <c r="C21" s="1">
        <v>19</v>
      </c>
      <c r="D21" s="1">
        <v>27</v>
      </c>
      <c r="E21" s="1" t="s">
        <v>37</v>
      </c>
      <c r="F21" s="12" t="s">
        <v>121</v>
      </c>
      <c r="G21" s="3" t="s">
        <v>41</v>
      </c>
      <c r="H21" s="1" t="s">
        <v>42</v>
      </c>
      <c r="I21" s="1">
        <v>76</v>
      </c>
      <c r="J21" s="12" t="str">
        <f>VLOOKUP(D21,[1]Sheet1!$B$5:$H$80,7,FALSE)</f>
        <v>闭卷</v>
      </c>
      <c r="K21" s="14" t="s">
        <v>131</v>
      </c>
      <c r="L21" s="11" t="s">
        <v>195</v>
      </c>
      <c r="M21" s="11" t="s">
        <v>138</v>
      </c>
      <c r="N21" s="12"/>
      <c r="O21" s="12"/>
    </row>
    <row r="22" spans="1:15" ht="20.100000000000001" customHeight="1">
      <c r="A22" s="7">
        <v>20</v>
      </c>
      <c r="B22" s="1">
        <v>28</v>
      </c>
      <c r="C22" s="1">
        <v>20</v>
      </c>
      <c r="D22" s="1">
        <v>28</v>
      </c>
      <c r="E22" s="1" t="s">
        <v>37</v>
      </c>
      <c r="F22" s="12" t="s">
        <v>121</v>
      </c>
      <c r="G22" s="3" t="s">
        <v>43</v>
      </c>
      <c r="H22" s="1" t="s">
        <v>44</v>
      </c>
      <c r="I22" s="1">
        <v>76</v>
      </c>
      <c r="J22" s="12" t="str">
        <f>VLOOKUP(D22,[1]Sheet1!$B$5:$H$80,7,FALSE)</f>
        <v>开卷</v>
      </c>
      <c r="K22" s="11" t="s">
        <v>135</v>
      </c>
      <c r="L22" s="11" t="s">
        <v>195</v>
      </c>
      <c r="M22" s="11" t="s">
        <v>138</v>
      </c>
      <c r="N22" s="12"/>
      <c r="O22" s="12"/>
    </row>
    <row r="23" spans="1:15" ht="20.100000000000001" customHeight="1">
      <c r="A23" s="7">
        <v>21</v>
      </c>
      <c r="B23" s="1">
        <v>29</v>
      </c>
      <c r="C23" s="1">
        <v>21</v>
      </c>
      <c r="D23" s="1">
        <v>29</v>
      </c>
      <c r="E23" s="1" t="s">
        <v>45</v>
      </c>
      <c r="F23" s="12" t="s">
        <v>121</v>
      </c>
      <c r="G23" s="3" t="s">
        <v>46</v>
      </c>
      <c r="H23" s="1" t="s">
        <v>47</v>
      </c>
      <c r="I23" s="1">
        <v>96</v>
      </c>
      <c r="J23" s="12" t="str">
        <f>VLOOKUP(D23,[1]Sheet1!$B$5:$H$80,7,FALSE)</f>
        <v>闭卷</v>
      </c>
      <c r="K23" s="11" t="s">
        <v>124</v>
      </c>
      <c r="L23" s="11" t="s">
        <v>195</v>
      </c>
      <c r="M23" s="11" t="s">
        <v>154</v>
      </c>
      <c r="N23" s="12"/>
      <c r="O23" s="12"/>
    </row>
    <row r="24" spans="1:15" ht="20.100000000000001" customHeight="1">
      <c r="A24" s="7">
        <v>22</v>
      </c>
      <c r="B24" s="1">
        <v>30</v>
      </c>
      <c r="C24" s="1">
        <v>22</v>
      </c>
      <c r="D24" s="1">
        <v>30</v>
      </c>
      <c r="E24" s="1" t="s">
        <v>45</v>
      </c>
      <c r="F24" s="12" t="s">
        <v>121</v>
      </c>
      <c r="G24" s="3" t="s">
        <v>34</v>
      </c>
      <c r="H24" s="1" t="s">
        <v>48</v>
      </c>
      <c r="I24" s="1">
        <v>96</v>
      </c>
      <c r="J24" s="12" t="str">
        <f>VLOOKUP(D24,[1]Sheet1!$B$5:$H$80,7,FALSE)</f>
        <v>闭卷</v>
      </c>
      <c r="K24" s="11" t="s">
        <v>126</v>
      </c>
      <c r="L24" s="11" t="s">
        <v>195</v>
      </c>
      <c r="M24" s="11" t="s">
        <v>154</v>
      </c>
      <c r="N24" s="12"/>
      <c r="O24" s="12"/>
    </row>
    <row r="25" spans="1:15" ht="20.100000000000001" customHeight="1">
      <c r="A25" s="7">
        <v>23</v>
      </c>
      <c r="B25" s="1">
        <v>31</v>
      </c>
      <c r="C25" s="1">
        <v>23</v>
      </c>
      <c r="D25" s="1">
        <v>31</v>
      </c>
      <c r="E25" s="1" t="s">
        <v>45</v>
      </c>
      <c r="F25" s="12" t="s">
        <v>121</v>
      </c>
      <c r="G25" s="3" t="s">
        <v>49</v>
      </c>
      <c r="H25" s="1" t="s">
        <v>28</v>
      </c>
      <c r="I25" s="1">
        <v>96</v>
      </c>
      <c r="J25" s="12" t="str">
        <f>VLOOKUP(D25,[1]Sheet1!$B$5:$H$80,7,FALSE)</f>
        <v>闭卷</v>
      </c>
      <c r="K25" s="11" t="s">
        <v>127</v>
      </c>
      <c r="L25" s="11" t="s">
        <v>195</v>
      </c>
      <c r="M25" s="11" t="s">
        <v>154</v>
      </c>
      <c r="N25" s="12"/>
      <c r="O25" s="12"/>
    </row>
    <row r="26" spans="1:15" ht="20.100000000000001" customHeight="1">
      <c r="A26" s="7">
        <v>24</v>
      </c>
      <c r="B26" s="1">
        <v>32</v>
      </c>
      <c r="C26" s="1">
        <v>24</v>
      </c>
      <c r="D26" s="1">
        <v>32</v>
      </c>
      <c r="E26" s="1" t="s">
        <v>45</v>
      </c>
      <c r="F26" s="12" t="s">
        <v>121</v>
      </c>
      <c r="G26" s="3" t="s">
        <v>50</v>
      </c>
      <c r="H26" s="1" t="s">
        <v>20</v>
      </c>
      <c r="I26" s="1">
        <v>96</v>
      </c>
      <c r="J26" s="12" t="str">
        <f>VLOOKUP(D26,[1]Sheet1!$B$5:$H$80,7,FALSE)</f>
        <v>开卷</v>
      </c>
      <c r="K26" s="11" t="s">
        <v>125</v>
      </c>
      <c r="L26" s="11" t="s">
        <v>195</v>
      </c>
      <c r="M26" s="11" t="s">
        <v>154</v>
      </c>
      <c r="N26" s="12"/>
      <c r="O26" s="12"/>
    </row>
    <row r="27" spans="1:15" ht="20.100000000000001" customHeight="1">
      <c r="A27" s="7">
        <v>25</v>
      </c>
      <c r="B27" s="1">
        <v>33</v>
      </c>
      <c r="C27" s="1">
        <v>25</v>
      </c>
      <c r="D27" s="1">
        <v>33</v>
      </c>
      <c r="E27" s="1" t="s">
        <v>139</v>
      </c>
      <c r="F27" s="1" t="s">
        <v>165</v>
      </c>
      <c r="G27" s="1" t="s">
        <v>166</v>
      </c>
      <c r="H27" s="1" t="s">
        <v>167</v>
      </c>
      <c r="I27" s="1">
        <v>126</v>
      </c>
      <c r="J27" s="12" t="str">
        <f>VLOOKUP(D27,[1]Sheet1!$B$5:$H$80,7,FALSE)</f>
        <v>开卷</v>
      </c>
      <c r="K27" s="1" t="s">
        <v>168</v>
      </c>
      <c r="L27" s="11" t="s">
        <v>184</v>
      </c>
      <c r="M27" s="11" t="s">
        <v>170</v>
      </c>
      <c r="N27" s="12"/>
      <c r="O27" s="12"/>
    </row>
    <row r="28" spans="1:15" ht="20.100000000000001" customHeight="1">
      <c r="A28" s="7"/>
      <c r="B28" s="1"/>
      <c r="C28" s="1">
        <v>26</v>
      </c>
      <c r="D28" s="1">
        <v>33</v>
      </c>
      <c r="E28" s="1" t="s">
        <v>139</v>
      </c>
      <c r="F28" s="1" t="s">
        <v>165</v>
      </c>
      <c r="G28" s="1" t="s">
        <v>51</v>
      </c>
      <c r="H28" s="1" t="s">
        <v>167</v>
      </c>
      <c r="I28" s="1">
        <v>126</v>
      </c>
      <c r="J28" s="12" t="str">
        <f>VLOOKUP(D28,[1]Sheet1!$B$5:$H$80,7,FALSE)</f>
        <v>开卷</v>
      </c>
      <c r="K28" s="1" t="s">
        <v>168</v>
      </c>
      <c r="L28" s="11" t="s">
        <v>185</v>
      </c>
      <c r="M28" s="11" t="s">
        <v>169</v>
      </c>
      <c r="N28" s="12"/>
      <c r="O28" s="12"/>
    </row>
    <row r="29" spans="1:15" ht="20.100000000000001" customHeight="1">
      <c r="A29" s="7">
        <v>26</v>
      </c>
      <c r="B29" s="1">
        <v>34</v>
      </c>
      <c r="C29" s="1">
        <v>27</v>
      </c>
      <c r="D29" s="1">
        <v>34</v>
      </c>
      <c r="E29" s="1" t="s">
        <v>175</v>
      </c>
      <c r="F29" s="1" t="s">
        <v>165</v>
      </c>
      <c r="G29" s="1" t="s">
        <v>176</v>
      </c>
      <c r="H29" s="1" t="s">
        <v>177</v>
      </c>
      <c r="I29" s="1">
        <v>126</v>
      </c>
      <c r="J29" s="12" t="str">
        <f>VLOOKUP(D29,[1]Sheet1!$B$5:$H$80,7,FALSE)</f>
        <v>开卷</v>
      </c>
      <c r="K29" s="1" t="s">
        <v>178</v>
      </c>
      <c r="L29" s="11" t="s">
        <v>184</v>
      </c>
      <c r="M29" s="11" t="s">
        <v>171</v>
      </c>
      <c r="N29" s="12"/>
      <c r="O29" s="12"/>
    </row>
    <row r="30" spans="1:15" ht="20.100000000000001" customHeight="1">
      <c r="A30" s="7"/>
      <c r="B30" s="1"/>
      <c r="C30" s="1">
        <v>28</v>
      </c>
      <c r="D30" s="1">
        <v>34</v>
      </c>
      <c r="E30" s="1" t="s">
        <v>175</v>
      </c>
      <c r="F30" s="1" t="s">
        <v>165</v>
      </c>
      <c r="G30" s="1" t="s">
        <v>176</v>
      </c>
      <c r="H30" s="1" t="s">
        <v>177</v>
      </c>
      <c r="I30" s="1">
        <v>126</v>
      </c>
      <c r="J30" s="12" t="str">
        <f>VLOOKUP(D30,[1]Sheet1!$B$5:$H$80,7,FALSE)</f>
        <v>开卷</v>
      </c>
      <c r="K30" s="1" t="s">
        <v>178</v>
      </c>
      <c r="L30" s="11" t="s">
        <v>185</v>
      </c>
      <c r="M30" s="11" t="s">
        <v>172</v>
      </c>
      <c r="N30" s="12"/>
      <c r="O30" s="12"/>
    </row>
    <row r="31" spans="1:15" ht="20.100000000000001" customHeight="1">
      <c r="A31" s="7">
        <v>27</v>
      </c>
      <c r="B31" s="1">
        <v>35</v>
      </c>
      <c r="C31" s="1">
        <v>29</v>
      </c>
      <c r="D31" s="1">
        <v>35</v>
      </c>
      <c r="E31" s="1" t="s">
        <v>175</v>
      </c>
      <c r="F31" s="1" t="s">
        <v>165</v>
      </c>
      <c r="G31" s="1" t="s">
        <v>179</v>
      </c>
      <c r="H31" s="1" t="s">
        <v>180</v>
      </c>
      <c r="I31" s="1">
        <v>126</v>
      </c>
      <c r="J31" s="12" t="str">
        <f>VLOOKUP(D31,[1]Sheet1!$B$5:$H$80,7,FALSE)</f>
        <v>闭卷</v>
      </c>
      <c r="K31" s="1" t="s">
        <v>181</v>
      </c>
      <c r="L31" s="11" t="s">
        <v>184</v>
      </c>
      <c r="M31" s="11" t="s">
        <v>174</v>
      </c>
      <c r="N31" s="12"/>
      <c r="O31" s="12"/>
    </row>
    <row r="32" spans="1:15" ht="20.100000000000001" customHeight="1">
      <c r="A32" s="7"/>
      <c r="B32" s="1"/>
      <c r="C32" s="1">
        <v>30</v>
      </c>
      <c r="D32" s="1">
        <v>35</v>
      </c>
      <c r="E32" s="1" t="s">
        <v>175</v>
      </c>
      <c r="F32" s="1" t="s">
        <v>165</v>
      </c>
      <c r="G32" s="1" t="s">
        <v>179</v>
      </c>
      <c r="H32" s="1" t="s">
        <v>180</v>
      </c>
      <c r="I32" s="1">
        <v>126</v>
      </c>
      <c r="J32" s="12" t="str">
        <f>VLOOKUP(D32,[1]Sheet1!$B$5:$H$80,7,FALSE)</f>
        <v>闭卷</v>
      </c>
      <c r="K32" s="1" t="s">
        <v>181</v>
      </c>
      <c r="L32" s="11" t="s">
        <v>185</v>
      </c>
      <c r="M32" s="11" t="s">
        <v>173</v>
      </c>
      <c r="N32" s="12"/>
      <c r="O32" s="12"/>
    </row>
    <row r="33" spans="1:15" ht="20.100000000000001" customHeight="1">
      <c r="A33" s="7">
        <v>28</v>
      </c>
      <c r="B33" s="1">
        <v>36</v>
      </c>
      <c r="C33" s="1">
        <v>31</v>
      </c>
      <c r="D33" s="1">
        <v>36</v>
      </c>
      <c r="E33" s="1" t="s">
        <v>175</v>
      </c>
      <c r="F33" s="1" t="s">
        <v>165</v>
      </c>
      <c r="G33" s="1" t="s">
        <v>182</v>
      </c>
      <c r="H33" s="1" t="s">
        <v>180</v>
      </c>
      <c r="I33" s="1">
        <v>126</v>
      </c>
      <c r="J33" s="12" t="str">
        <f>VLOOKUP(D33,[1]Sheet1!$B$5:$H$80,7,FALSE)</f>
        <v>闭卷</v>
      </c>
      <c r="K33" s="1" t="s">
        <v>183</v>
      </c>
      <c r="L33" s="11" t="s">
        <v>184</v>
      </c>
      <c r="M33" s="11" t="s">
        <v>171</v>
      </c>
      <c r="N33" s="12"/>
      <c r="O33" s="12"/>
    </row>
    <row r="34" spans="1:15" ht="20.100000000000001" customHeight="1">
      <c r="A34" s="7"/>
      <c r="B34" s="1"/>
      <c r="C34" s="1">
        <v>32</v>
      </c>
      <c r="D34" s="1">
        <v>36</v>
      </c>
      <c r="E34" s="1" t="s">
        <v>175</v>
      </c>
      <c r="F34" s="1" t="s">
        <v>165</v>
      </c>
      <c r="G34" s="1" t="s">
        <v>182</v>
      </c>
      <c r="H34" s="1" t="s">
        <v>180</v>
      </c>
      <c r="I34" s="1">
        <v>126</v>
      </c>
      <c r="J34" s="12" t="str">
        <f>VLOOKUP(D34,[1]Sheet1!$B$5:$H$80,7,FALSE)</f>
        <v>闭卷</v>
      </c>
      <c r="K34" s="1" t="s">
        <v>183</v>
      </c>
      <c r="L34" s="11" t="s">
        <v>185</v>
      </c>
      <c r="M34" s="11" t="s">
        <v>169</v>
      </c>
      <c r="N34" s="12"/>
      <c r="O34" s="12"/>
    </row>
    <row r="35" spans="1:15" ht="20.100000000000001" customHeight="1">
      <c r="A35" s="7">
        <v>29</v>
      </c>
      <c r="B35" s="1">
        <v>37</v>
      </c>
      <c r="C35" s="1">
        <v>33</v>
      </c>
      <c r="D35" s="1">
        <v>37</v>
      </c>
      <c r="E35" s="1" t="s">
        <v>140</v>
      </c>
      <c r="F35" s="12" t="s">
        <v>121</v>
      </c>
      <c r="G35" s="3" t="s">
        <v>55</v>
      </c>
      <c r="H35" s="1" t="s">
        <v>56</v>
      </c>
      <c r="I35" s="1">
        <v>73</v>
      </c>
      <c r="J35" s="12" t="str">
        <f>VLOOKUP(D35,[1]Sheet1!$B$5:$H$80,7,FALSE)</f>
        <v>开卷</v>
      </c>
      <c r="K35" s="11" t="s">
        <v>124</v>
      </c>
      <c r="L35" s="11" t="s">
        <v>195</v>
      </c>
      <c r="M35" s="11" t="s">
        <v>152</v>
      </c>
      <c r="N35" s="12"/>
      <c r="O35" s="12"/>
    </row>
    <row r="36" spans="1:15" ht="20.100000000000001" customHeight="1">
      <c r="A36" s="7">
        <v>30</v>
      </c>
      <c r="B36" s="1">
        <v>38</v>
      </c>
      <c r="C36" s="1">
        <v>34</v>
      </c>
      <c r="D36" s="1">
        <v>38</v>
      </c>
      <c r="E36" s="1" t="s">
        <v>54</v>
      </c>
      <c r="F36" s="12" t="s">
        <v>121</v>
      </c>
      <c r="G36" s="3" t="s">
        <v>29</v>
      </c>
      <c r="H36" s="1" t="s">
        <v>35</v>
      </c>
      <c r="I36" s="1">
        <v>73</v>
      </c>
      <c r="J36" s="12" t="str">
        <f>VLOOKUP(D36,[1]Sheet1!$B$5:$H$80,7,FALSE)</f>
        <v>开卷</v>
      </c>
      <c r="K36" s="11" t="s">
        <v>125</v>
      </c>
      <c r="L36" s="11" t="s">
        <v>195</v>
      </c>
      <c r="M36" s="11" t="s">
        <v>152</v>
      </c>
      <c r="N36" s="12"/>
      <c r="O36" s="12"/>
    </row>
    <row r="37" spans="1:15" ht="20.100000000000001" customHeight="1">
      <c r="A37" s="7">
        <v>31</v>
      </c>
      <c r="B37" s="1">
        <v>39</v>
      </c>
      <c r="C37" s="1">
        <v>35</v>
      </c>
      <c r="D37" s="1">
        <v>39</v>
      </c>
      <c r="E37" s="1" t="s">
        <v>54</v>
      </c>
      <c r="F37" s="12" t="s">
        <v>121</v>
      </c>
      <c r="G37" s="3" t="s">
        <v>57</v>
      </c>
      <c r="H37" s="1" t="s">
        <v>58</v>
      </c>
      <c r="I37" s="1">
        <v>73</v>
      </c>
      <c r="J37" s="12" t="str">
        <f>VLOOKUP(D37,[1]Sheet1!$B$5:$H$80,7,FALSE)</f>
        <v>开卷</v>
      </c>
      <c r="K37" s="11" t="s">
        <v>128</v>
      </c>
      <c r="L37" s="11" t="s">
        <v>195</v>
      </c>
      <c r="M37" s="11" t="s">
        <v>152</v>
      </c>
      <c r="N37" s="12"/>
      <c r="O37" s="12"/>
    </row>
    <row r="38" spans="1:15" ht="20.100000000000001" customHeight="1">
      <c r="A38" s="7">
        <v>32</v>
      </c>
      <c r="B38" s="1">
        <v>40</v>
      </c>
      <c r="C38" s="1">
        <v>36</v>
      </c>
      <c r="D38" s="1">
        <v>40</v>
      </c>
      <c r="E38" s="1" t="s">
        <v>54</v>
      </c>
      <c r="F38" s="12" t="s">
        <v>121</v>
      </c>
      <c r="G38" s="3" t="s">
        <v>59</v>
      </c>
      <c r="H38" s="1" t="s">
        <v>60</v>
      </c>
      <c r="I38" s="1">
        <v>73</v>
      </c>
      <c r="J38" s="12" t="str">
        <f>VLOOKUP(D38,[1]Sheet1!$B$5:$H$80,7,FALSE)</f>
        <v>开卷</v>
      </c>
      <c r="K38" s="11" t="s">
        <v>127</v>
      </c>
      <c r="L38" s="11" t="s">
        <v>195</v>
      </c>
      <c r="M38" s="11" t="s">
        <v>152</v>
      </c>
      <c r="N38" s="12"/>
      <c r="O38" s="12"/>
    </row>
    <row r="39" spans="1:15" ht="20.100000000000001" customHeight="1">
      <c r="A39" s="7">
        <v>33</v>
      </c>
      <c r="B39" s="1">
        <v>41</v>
      </c>
      <c r="C39" s="1">
        <v>37</v>
      </c>
      <c r="D39" s="1">
        <v>41</v>
      </c>
      <c r="E39" s="1" t="s">
        <v>141</v>
      </c>
      <c r="F39" s="1" t="s">
        <v>121</v>
      </c>
      <c r="G39" s="1" t="s">
        <v>55</v>
      </c>
      <c r="H39" s="1" t="s">
        <v>62</v>
      </c>
      <c r="I39" s="1">
        <v>107</v>
      </c>
      <c r="J39" s="12" t="str">
        <f>VLOOKUP(D39,[1]Sheet1!$B$5:$H$80,7,FALSE)</f>
        <v>闭卷</v>
      </c>
      <c r="K39" s="1" t="s">
        <v>125</v>
      </c>
      <c r="L39" s="1" t="s">
        <v>188</v>
      </c>
      <c r="M39" s="11" t="s">
        <v>187</v>
      </c>
      <c r="N39" s="12"/>
      <c r="O39" s="12"/>
    </row>
    <row r="40" spans="1:15" ht="20.100000000000001" customHeight="1">
      <c r="A40" s="7"/>
      <c r="B40" s="1"/>
      <c r="C40" s="1">
        <v>38</v>
      </c>
      <c r="D40" s="1">
        <v>41</v>
      </c>
      <c r="E40" s="1" t="s">
        <v>141</v>
      </c>
      <c r="F40" s="1" t="s">
        <v>121</v>
      </c>
      <c r="G40" s="1" t="s">
        <v>55</v>
      </c>
      <c r="H40" s="1" t="s">
        <v>62</v>
      </c>
      <c r="I40" s="1">
        <v>107</v>
      </c>
      <c r="J40" s="12" t="str">
        <f>VLOOKUP(D40,[1]Sheet1!$B$5:$H$80,7,FALSE)</f>
        <v>闭卷</v>
      </c>
      <c r="K40" s="1" t="s">
        <v>125</v>
      </c>
      <c r="L40" s="1" t="s">
        <v>189</v>
      </c>
      <c r="M40" s="11" t="s">
        <v>186</v>
      </c>
      <c r="N40" s="12"/>
      <c r="O40" s="12"/>
    </row>
    <row r="41" spans="1:15" ht="20.100000000000001" customHeight="1">
      <c r="A41" s="7">
        <v>34</v>
      </c>
      <c r="B41" s="1">
        <v>42</v>
      </c>
      <c r="C41" s="1">
        <v>39</v>
      </c>
      <c r="D41" s="1">
        <v>42</v>
      </c>
      <c r="E41" s="1" t="s">
        <v>61</v>
      </c>
      <c r="F41" s="1" t="s">
        <v>121</v>
      </c>
      <c r="G41" s="1" t="s">
        <v>63</v>
      </c>
      <c r="H41" s="1" t="s">
        <v>64</v>
      </c>
      <c r="I41" s="1">
        <v>107</v>
      </c>
      <c r="J41" s="12" t="str">
        <f>VLOOKUP(D41,[1]Sheet1!$B$5:$H$80,7,FALSE)</f>
        <v>闭卷</v>
      </c>
      <c r="K41" s="1" t="s">
        <v>124</v>
      </c>
      <c r="L41" s="1" t="s">
        <v>188</v>
      </c>
      <c r="M41" s="11" t="s">
        <v>187</v>
      </c>
      <c r="N41" s="12"/>
      <c r="O41" s="12"/>
    </row>
    <row r="42" spans="1:15" ht="20.100000000000001" customHeight="1">
      <c r="A42" s="7"/>
      <c r="B42" s="1"/>
      <c r="C42" s="1">
        <v>40</v>
      </c>
      <c r="D42" s="1">
        <v>42</v>
      </c>
      <c r="E42" s="1" t="s">
        <v>61</v>
      </c>
      <c r="F42" s="1" t="s">
        <v>121</v>
      </c>
      <c r="G42" s="1" t="s">
        <v>63</v>
      </c>
      <c r="H42" s="1" t="s">
        <v>64</v>
      </c>
      <c r="I42" s="1">
        <v>107</v>
      </c>
      <c r="J42" s="12" t="str">
        <f>VLOOKUP(D42,[1]Sheet1!$B$5:$H$80,7,FALSE)</f>
        <v>闭卷</v>
      </c>
      <c r="K42" s="1" t="s">
        <v>124</v>
      </c>
      <c r="L42" s="1" t="s">
        <v>189</v>
      </c>
      <c r="M42" s="11" t="s">
        <v>186</v>
      </c>
      <c r="N42" s="12"/>
      <c r="O42" s="12"/>
    </row>
    <row r="43" spans="1:15" ht="20.100000000000001" customHeight="1">
      <c r="A43" s="7">
        <v>35</v>
      </c>
      <c r="B43" s="1">
        <v>43</v>
      </c>
      <c r="C43" s="1">
        <v>41</v>
      </c>
      <c r="D43" s="1">
        <v>43</v>
      </c>
      <c r="E43" s="1" t="s">
        <v>61</v>
      </c>
      <c r="F43" s="1" t="s">
        <v>121</v>
      </c>
      <c r="G43" s="1" t="s">
        <v>25</v>
      </c>
      <c r="H43" s="1" t="s">
        <v>48</v>
      </c>
      <c r="I43" s="1">
        <v>107</v>
      </c>
      <c r="J43" s="12" t="str">
        <f>VLOOKUP(D43,[1]Sheet1!$B$5:$H$80,7,FALSE)</f>
        <v>闭卷</v>
      </c>
      <c r="K43" s="1" t="s">
        <v>126</v>
      </c>
      <c r="L43" s="1" t="s">
        <v>188</v>
      </c>
      <c r="M43" s="11" t="s">
        <v>187</v>
      </c>
      <c r="N43" s="12"/>
      <c r="O43" s="12"/>
    </row>
    <row r="44" spans="1:15" ht="20.100000000000001" customHeight="1">
      <c r="A44" s="7"/>
      <c r="B44" s="1"/>
      <c r="C44" s="1">
        <v>42</v>
      </c>
      <c r="D44" s="1">
        <v>43</v>
      </c>
      <c r="E44" s="1" t="s">
        <v>61</v>
      </c>
      <c r="F44" s="1" t="s">
        <v>121</v>
      </c>
      <c r="G44" s="1" t="s">
        <v>25</v>
      </c>
      <c r="H44" s="1" t="s">
        <v>48</v>
      </c>
      <c r="I44" s="1">
        <v>107</v>
      </c>
      <c r="J44" s="12" t="str">
        <f>VLOOKUP(D44,[1]Sheet1!$B$5:$H$80,7,FALSE)</f>
        <v>闭卷</v>
      </c>
      <c r="K44" s="1" t="s">
        <v>126</v>
      </c>
      <c r="L44" s="1" t="s">
        <v>189</v>
      </c>
      <c r="M44" s="11" t="s">
        <v>186</v>
      </c>
      <c r="N44" s="12"/>
      <c r="O44" s="12"/>
    </row>
    <row r="45" spans="1:15" ht="20.100000000000001" customHeight="1">
      <c r="A45" s="7">
        <v>36</v>
      </c>
      <c r="B45" s="1">
        <v>44</v>
      </c>
      <c r="C45" s="1">
        <v>43</v>
      </c>
      <c r="D45" s="1">
        <v>44</v>
      </c>
      <c r="E45" s="1" t="s">
        <v>61</v>
      </c>
      <c r="F45" s="1" t="s">
        <v>121</v>
      </c>
      <c r="G45" s="1" t="s">
        <v>65</v>
      </c>
      <c r="H45" s="1" t="s">
        <v>66</v>
      </c>
      <c r="I45" s="1">
        <v>107</v>
      </c>
      <c r="J45" s="12" t="str">
        <f>VLOOKUP(D45,[1]Sheet1!$B$5:$H$80,7,FALSE)</f>
        <v>闭卷</v>
      </c>
      <c r="K45" s="1" t="s">
        <v>127</v>
      </c>
      <c r="L45" s="1" t="s">
        <v>188</v>
      </c>
      <c r="M45" s="11" t="s">
        <v>187</v>
      </c>
      <c r="N45" s="12"/>
      <c r="O45" s="12"/>
    </row>
    <row r="46" spans="1:15" ht="20.100000000000001" customHeight="1">
      <c r="A46" s="7"/>
      <c r="B46" s="1"/>
      <c r="C46" s="1">
        <v>44</v>
      </c>
      <c r="D46" s="1">
        <v>44</v>
      </c>
      <c r="E46" s="1" t="s">
        <v>61</v>
      </c>
      <c r="F46" s="1" t="s">
        <v>121</v>
      </c>
      <c r="G46" s="1" t="s">
        <v>65</v>
      </c>
      <c r="H46" s="1" t="s">
        <v>66</v>
      </c>
      <c r="I46" s="1">
        <v>107</v>
      </c>
      <c r="J46" s="12" t="str">
        <f>VLOOKUP(D46,[1]Sheet1!$B$5:$H$80,7,FALSE)</f>
        <v>闭卷</v>
      </c>
      <c r="K46" s="1" t="s">
        <v>127</v>
      </c>
      <c r="L46" s="1" t="s">
        <v>189</v>
      </c>
      <c r="M46" s="11" t="s">
        <v>186</v>
      </c>
      <c r="N46" s="12"/>
      <c r="O46" s="12"/>
    </row>
    <row r="47" spans="1:15" ht="20.100000000000001" customHeight="1">
      <c r="A47" s="7">
        <v>37</v>
      </c>
      <c r="B47" s="1">
        <v>45</v>
      </c>
      <c r="C47" s="1">
        <v>45</v>
      </c>
      <c r="D47" s="1">
        <v>45</v>
      </c>
      <c r="E47" s="1" t="s">
        <v>142</v>
      </c>
      <c r="F47" s="12" t="s">
        <v>121</v>
      </c>
      <c r="G47" s="1" t="s">
        <v>55</v>
      </c>
      <c r="H47" s="1" t="s">
        <v>68</v>
      </c>
      <c r="I47" s="1">
        <v>58</v>
      </c>
      <c r="J47" s="12" t="str">
        <f>VLOOKUP(D47,[1]Sheet1!$B$5:$H$80,7,FALSE)</f>
        <v>闭卷</v>
      </c>
      <c r="K47" s="11" t="s">
        <v>124</v>
      </c>
      <c r="L47" s="11" t="s">
        <v>195</v>
      </c>
      <c r="M47" s="11" t="s">
        <v>155</v>
      </c>
      <c r="N47" s="12"/>
      <c r="O47" s="12"/>
    </row>
    <row r="48" spans="1:15" ht="20.100000000000001" customHeight="1">
      <c r="A48" s="7">
        <v>38</v>
      </c>
      <c r="B48" s="1">
        <v>46</v>
      </c>
      <c r="C48" s="1">
        <v>46</v>
      </c>
      <c r="D48" s="1">
        <v>46</v>
      </c>
      <c r="E48" s="1" t="s">
        <v>67</v>
      </c>
      <c r="F48" s="12" t="s">
        <v>121</v>
      </c>
      <c r="G48" s="5" t="s">
        <v>69</v>
      </c>
      <c r="H48" s="1" t="s">
        <v>70</v>
      </c>
      <c r="I48" s="1">
        <v>58</v>
      </c>
      <c r="J48" s="12" t="str">
        <f>VLOOKUP(D48,[1]Sheet1!$B$5:$H$80,7,FALSE)</f>
        <v>闭卷</v>
      </c>
      <c r="K48" s="11" t="s">
        <v>125</v>
      </c>
      <c r="L48" s="11" t="s">
        <v>195</v>
      </c>
      <c r="M48" s="11" t="s">
        <v>155</v>
      </c>
      <c r="N48" s="12"/>
      <c r="O48" s="12"/>
    </row>
    <row r="49" spans="1:15" ht="20.100000000000001" customHeight="1">
      <c r="A49" s="7">
        <v>39</v>
      </c>
      <c r="B49" s="1">
        <v>47</v>
      </c>
      <c r="C49" s="1">
        <v>47</v>
      </c>
      <c r="D49" s="1">
        <v>47</v>
      </c>
      <c r="E49" s="1" t="s">
        <v>67</v>
      </c>
      <c r="F49" s="12" t="s">
        <v>121</v>
      </c>
      <c r="G49" s="5" t="s">
        <v>71</v>
      </c>
      <c r="H49" s="1" t="s">
        <v>72</v>
      </c>
      <c r="I49" s="1">
        <v>58</v>
      </c>
      <c r="J49" s="12" t="str">
        <f>VLOOKUP(D49,[1]Sheet1!$B$5:$H$80,7,FALSE)</f>
        <v>闭卷</v>
      </c>
      <c r="K49" s="11" t="s">
        <v>126</v>
      </c>
      <c r="L49" s="11" t="s">
        <v>195</v>
      </c>
      <c r="M49" s="11" t="s">
        <v>155</v>
      </c>
      <c r="N49" s="12"/>
      <c r="O49" s="12"/>
    </row>
    <row r="50" spans="1:15" ht="20.100000000000001" customHeight="1">
      <c r="A50" s="7">
        <v>40</v>
      </c>
      <c r="B50" s="1">
        <v>48</v>
      </c>
      <c r="C50" s="1">
        <v>48</v>
      </c>
      <c r="D50" s="1">
        <v>48</v>
      </c>
      <c r="E50" s="1" t="s">
        <v>67</v>
      </c>
      <c r="F50" s="12" t="s">
        <v>121</v>
      </c>
      <c r="G50" s="5" t="s">
        <v>23</v>
      </c>
      <c r="H50" s="1" t="s">
        <v>73</v>
      </c>
      <c r="I50" s="1">
        <v>58</v>
      </c>
      <c r="J50" s="12" t="str">
        <f>VLOOKUP(D50,[1]Sheet1!$B$5:$H$80,7,FALSE)</f>
        <v>开卷</v>
      </c>
      <c r="K50" s="11" t="s">
        <v>127</v>
      </c>
      <c r="L50" s="11" t="s">
        <v>195</v>
      </c>
      <c r="M50" s="11" t="s">
        <v>155</v>
      </c>
      <c r="N50" s="12"/>
      <c r="O50" s="12"/>
    </row>
    <row r="51" spans="1:15" ht="20.100000000000001" customHeight="1">
      <c r="A51" s="7">
        <v>41</v>
      </c>
      <c r="B51" s="1">
        <v>49</v>
      </c>
      <c r="C51" s="1">
        <v>49</v>
      </c>
      <c r="D51" s="1">
        <v>49</v>
      </c>
      <c r="E51" s="1" t="s">
        <v>143</v>
      </c>
      <c r="F51" s="12" t="s">
        <v>121</v>
      </c>
      <c r="G51" s="3" t="s">
        <v>55</v>
      </c>
      <c r="H51" s="1" t="s">
        <v>56</v>
      </c>
      <c r="I51" s="1">
        <v>50</v>
      </c>
      <c r="J51" s="12" t="str">
        <f>VLOOKUP(D51,[1]Sheet1!$B$5:$H$80,7,FALSE)</f>
        <v>开卷</v>
      </c>
      <c r="K51" s="11" t="s">
        <v>124</v>
      </c>
      <c r="L51" s="11" t="s">
        <v>195</v>
      </c>
      <c r="M51" s="11" t="s">
        <v>156</v>
      </c>
      <c r="N51" s="12"/>
      <c r="O51" s="12"/>
    </row>
    <row r="52" spans="1:15" ht="20.100000000000001" customHeight="1">
      <c r="A52" s="7">
        <v>42</v>
      </c>
      <c r="B52" s="1">
        <v>50</v>
      </c>
      <c r="C52" s="1">
        <v>50</v>
      </c>
      <c r="D52" s="1">
        <v>50</v>
      </c>
      <c r="E52" s="1" t="s">
        <v>74</v>
      </c>
      <c r="F52" s="9" t="s">
        <v>121</v>
      </c>
      <c r="G52" s="3" t="s">
        <v>51</v>
      </c>
      <c r="H52" s="1" t="s">
        <v>53</v>
      </c>
      <c r="I52" s="1">
        <v>50</v>
      </c>
      <c r="J52" s="12" t="str">
        <f>VLOOKUP(D52,[1]Sheet1!$B$5:$H$80,7,FALSE)</f>
        <v>闭卷</v>
      </c>
      <c r="K52" s="11" t="s">
        <v>125</v>
      </c>
      <c r="L52" s="11" t="s">
        <v>195</v>
      </c>
      <c r="M52" s="11" t="s">
        <v>156</v>
      </c>
      <c r="N52" s="12"/>
      <c r="O52" s="12"/>
    </row>
    <row r="53" spans="1:15" ht="20.100000000000001" customHeight="1">
      <c r="A53" s="7">
        <v>43</v>
      </c>
      <c r="B53" s="1">
        <v>51</v>
      </c>
      <c r="C53" s="1">
        <v>51</v>
      </c>
      <c r="D53" s="1">
        <v>51</v>
      </c>
      <c r="E53" s="1" t="s">
        <v>74</v>
      </c>
      <c r="F53" s="12" t="s">
        <v>121</v>
      </c>
      <c r="G53" s="6" t="s">
        <v>75</v>
      </c>
      <c r="H53" s="4" t="s">
        <v>76</v>
      </c>
      <c r="I53" s="1">
        <v>50</v>
      </c>
      <c r="J53" s="12" t="str">
        <f>VLOOKUP(D53,[1]Sheet1!$B$5:$H$80,7,FALSE)</f>
        <v>开卷</v>
      </c>
      <c r="K53" s="11" t="s">
        <v>126</v>
      </c>
      <c r="L53" s="11" t="s">
        <v>195</v>
      </c>
      <c r="M53" s="11" t="s">
        <v>156</v>
      </c>
      <c r="N53" s="12"/>
      <c r="O53" s="12"/>
    </row>
    <row r="54" spans="1:15" ht="20.100000000000001" customHeight="1">
      <c r="A54" s="7">
        <v>44</v>
      </c>
      <c r="B54" s="1">
        <v>52</v>
      </c>
      <c r="C54" s="1">
        <v>52</v>
      </c>
      <c r="D54" s="1">
        <v>52</v>
      </c>
      <c r="E54" s="1" t="s">
        <v>74</v>
      </c>
      <c r="F54" s="9" t="s">
        <v>121</v>
      </c>
      <c r="G54" s="3" t="s">
        <v>52</v>
      </c>
      <c r="H54" s="1" t="s">
        <v>53</v>
      </c>
      <c r="I54" s="1">
        <v>50</v>
      </c>
      <c r="J54" s="12" t="str">
        <f>VLOOKUP(D54,[1]Sheet1!$B$5:$H$80,7,FALSE)</f>
        <v>闭卷</v>
      </c>
      <c r="K54" s="11" t="s">
        <v>127</v>
      </c>
      <c r="L54" s="11" t="s">
        <v>195</v>
      </c>
      <c r="M54" s="11" t="s">
        <v>156</v>
      </c>
      <c r="N54" s="12"/>
      <c r="O54" s="12"/>
    </row>
    <row r="55" spans="1:15" ht="20.100000000000001" customHeight="1">
      <c r="A55" s="7">
        <v>45</v>
      </c>
      <c r="B55" s="1">
        <v>53</v>
      </c>
      <c r="C55" s="1">
        <v>53</v>
      </c>
      <c r="D55" s="1">
        <v>53</v>
      </c>
      <c r="E55" s="1" t="s">
        <v>144</v>
      </c>
      <c r="F55" s="12" t="s">
        <v>121</v>
      </c>
      <c r="G55" s="1" t="s">
        <v>78</v>
      </c>
      <c r="H55" s="1" t="s">
        <v>79</v>
      </c>
      <c r="I55" s="1">
        <v>42</v>
      </c>
      <c r="J55" s="12" t="str">
        <f>VLOOKUP(D55,[1]Sheet1!$B$5:$H$80,7,FALSE)</f>
        <v>闭卷</v>
      </c>
      <c r="K55" s="11" t="s">
        <v>124</v>
      </c>
      <c r="L55" s="11" t="s">
        <v>195</v>
      </c>
      <c r="M55" s="11" t="s">
        <v>153</v>
      </c>
      <c r="N55" s="12"/>
      <c r="O55" s="12"/>
    </row>
    <row r="56" spans="1:15" ht="20.100000000000001" customHeight="1">
      <c r="A56" s="7">
        <v>46</v>
      </c>
      <c r="B56" s="1">
        <v>54</v>
      </c>
      <c r="C56" s="1">
        <v>54</v>
      </c>
      <c r="D56" s="1">
        <v>54</v>
      </c>
      <c r="E56" s="1" t="s">
        <v>77</v>
      </c>
      <c r="F56" s="12" t="s">
        <v>121</v>
      </c>
      <c r="G56" s="1" t="s">
        <v>80</v>
      </c>
      <c r="H56" s="1" t="s">
        <v>81</v>
      </c>
      <c r="I56" s="1">
        <v>42</v>
      </c>
      <c r="J56" s="12" t="str">
        <f>VLOOKUP(D56,[1]Sheet1!$B$5:$H$80,7,FALSE)</f>
        <v>开卷</v>
      </c>
      <c r="K56" s="11" t="s">
        <v>125</v>
      </c>
      <c r="L56" s="11" t="s">
        <v>195</v>
      </c>
      <c r="M56" s="11" t="s">
        <v>153</v>
      </c>
      <c r="N56" s="12"/>
      <c r="O56" s="12"/>
    </row>
    <row r="57" spans="1:15" ht="20.100000000000001" customHeight="1">
      <c r="A57" s="7">
        <v>47</v>
      </c>
      <c r="B57" s="1">
        <v>55</v>
      </c>
      <c r="C57" s="1">
        <v>55</v>
      </c>
      <c r="D57" s="1">
        <v>55</v>
      </c>
      <c r="E57" s="1" t="s">
        <v>77</v>
      </c>
      <c r="F57" s="12" t="s">
        <v>121</v>
      </c>
      <c r="G57" s="11" t="s">
        <v>82</v>
      </c>
      <c r="H57" s="1" t="s">
        <v>83</v>
      </c>
      <c r="I57" s="1">
        <v>42</v>
      </c>
      <c r="J57" s="12" t="str">
        <f>VLOOKUP(D57,[1]Sheet1!$B$5:$H$80,7,FALSE)</f>
        <v>开卷</v>
      </c>
      <c r="K57" s="11" t="s">
        <v>126</v>
      </c>
      <c r="L57" s="11" t="s">
        <v>195</v>
      </c>
      <c r="M57" s="11" t="s">
        <v>153</v>
      </c>
      <c r="N57" s="12"/>
      <c r="O57" s="12"/>
    </row>
    <row r="58" spans="1:15" ht="20.100000000000001" customHeight="1">
      <c r="A58" s="7">
        <v>48</v>
      </c>
      <c r="B58" s="1">
        <v>56</v>
      </c>
      <c r="C58" s="1">
        <v>56</v>
      </c>
      <c r="D58" s="1">
        <v>56</v>
      </c>
      <c r="E58" s="1" t="s">
        <v>77</v>
      </c>
      <c r="F58" s="12" t="s">
        <v>121</v>
      </c>
      <c r="G58" s="3" t="s">
        <v>84</v>
      </c>
      <c r="H58" s="1" t="s">
        <v>85</v>
      </c>
      <c r="I58" s="1">
        <v>42</v>
      </c>
      <c r="J58" s="12" t="str">
        <f>VLOOKUP(D58,[1]Sheet1!$B$5:$H$80,7,FALSE)</f>
        <v>开卷</v>
      </c>
      <c r="K58" s="11" t="s">
        <v>127</v>
      </c>
      <c r="L58" s="11" t="s">
        <v>195</v>
      </c>
      <c r="M58" s="11" t="s">
        <v>153</v>
      </c>
      <c r="N58" s="12"/>
      <c r="O58" s="12"/>
    </row>
    <row r="59" spans="1:15" ht="20.100000000000001" customHeight="1">
      <c r="A59" s="7">
        <v>49</v>
      </c>
      <c r="B59" s="1">
        <v>57</v>
      </c>
      <c r="C59" s="1">
        <v>57</v>
      </c>
      <c r="D59" s="1">
        <v>57</v>
      </c>
      <c r="E59" s="1" t="s">
        <v>145</v>
      </c>
      <c r="F59" s="12" t="s">
        <v>121</v>
      </c>
      <c r="G59" s="1" t="s">
        <v>78</v>
      </c>
      <c r="H59" s="1" t="s">
        <v>79</v>
      </c>
      <c r="I59" s="1">
        <v>42</v>
      </c>
      <c r="J59" s="12" t="str">
        <f>VLOOKUP(D59,[1]Sheet1!$B$5:$H$80,7,FALSE)</f>
        <v>闭卷</v>
      </c>
      <c r="K59" s="11" t="s">
        <v>124</v>
      </c>
      <c r="L59" s="11" t="s">
        <v>195</v>
      </c>
      <c r="M59" s="11" t="s">
        <v>157</v>
      </c>
      <c r="N59" s="12"/>
      <c r="O59" s="12"/>
    </row>
    <row r="60" spans="1:15" ht="20.100000000000001" customHeight="1">
      <c r="A60" s="7">
        <v>50</v>
      </c>
      <c r="B60" s="1">
        <v>58</v>
      </c>
      <c r="C60" s="1">
        <v>58</v>
      </c>
      <c r="D60" s="1">
        <v>58</v>
      </c>
      <c r="E60" s="1" t="s">
        <v>86</v>
      </c>
      <c r="F60" s="12" t="s">
        <v>121</v>
      </c>
      <c r="G60" s="2" t="s">
        <v>87</v>
      </c>
      <c r="H60" s="1" t="s">
        <v>88</v>
      </c>
      <c r="I60" s="1">
        <v>42</v>
      </c>
      <c r="J60" s="12" t="str">
        <f>VLOOKUP(D60,[1]Sheet1!$B$5:$H$80,7,FALSE)</f>
        <v>闭卷</v>
      </c>
      <c r="K60" s="11" t="s">
        <v>126</v>
      </c>
      <c r="L60" s="11" t="s">
        <v>195</v>
      </c>
      <c r="M60" s="11" t="s">
        <v>157</v>
      </c>
      <c r="N60" s="12"/>
      <c r="O60" s="12"/>
    </row>
    <row r="61" spans="1:15" ht="20.100000000000001" customHeight="1">
      <c r="A61" s="7">
        <v>51</v>
      </c>
      <c r="B61" s="1">
        <v>59</v>
      </c>
      <c r="C61" s="1">
        <v>59</v>
      </c>
      <c r="D61" s="1">
        <v>59</v>
      </c>
      <c r="E61" s="1" t="s">
        <v>86</v>
      </c>
      <c r="F61" s="12" t="s">
        <v>121</v>
      </c>
      <c r="G61" s="2" t="s">
        <v>89</v>
      </c>
      <c r="H61" s="1" t="s">
        <v>62</v>
      </c>
      <c r="I61" s="1">
        <v>42</v>
      </c>
      <c r="J61" s="12" t="str">
        <f>VLOOKUP(D61,[1]Sheet1!$B$5:$H$80,7,FALSE)</f>
        <v>闭卷</v>
      </c>
      <c r="K61" s="11" t="s">
        <v>125</v>
      </c>
      <c r="L61" s="11" t="s">
        <v>195</v>
      </c>
      <c r="M61" s="11" t="s">
        <v>157</v>
      </c>
      <c r="N61" s="12"/>
      <c r="O61" s="12"/>
    </row>
    <row r="62" spans="1:15" ht="20.100000000000001" customHeight="1">
      <c r="A62" s="7">
        <v>52</v>
      </c>
      <c r="B62" s="1">
        <v>60</v>
      </c>
      <c r="C62" s="1">
        <v>60</v>
      </c>
      <c r="D62" s="1">
        <v>60</v>
      </c>
      <c r="E62" s="1" t="s">
        <v>86</v>
      </c>
      <c r="F62" s="12" t="s">
        <v>121</v>
      </c>
      <c r="G62" s="2" t="s">
        <v>80</v>
      </c>
      <c r="H62" s="1" t="s">
        <v>90</v>
      </c>
      <c r="I62" s="1">
        <v>42</v>
      </c>
      <c r="J62" s="12" t="str">
        <f>VLOOKUP(D62,[1]Sheet1!$B$5:$H$80,7,FALSE)</f>
        <v>开卷</v>
      </c>
      <c r="K62" s="11" t="s">
        <v>127</v>
      </c>
      <c r="L62" s="11" t="s">
        <v>195</v>
      </c>
      <c r="M62" s="11" t="s">
        <v>157</v>
      </c>
      <c r="N62" s="12"/>
      <c r="O62" s="12"/>
    </row>
    <row r="63" spans="1:15" ht="20.100000000000001" customHeight="1">
      <c r="A63" s="7">
        <v>53</v>
      </c>
      <c r="B63" s="1">
        <v>61</v>
      </c>
      <c r="C63" s="1">
        <v>61</v>
      </c>
      <c r="D63" s="1">
        <v>61</v>
      </c>
      <c r="E63" s="1" t="s">
        <v>146</v>
      </c>
      <c r="F63" s="12" t="s">
        <v>121</v>
      </c>
      <c r="G63" s="1" t="s">
        <v>92</v>
      </c>
      <c r="H63" s="1" t="s">
        <v>93</v>
      </c>
      <c r="I63" s="1">
        <v>67</v>
      </c>
      <c r="J63" s="12" t="str">
        <f>VLOOKUP(D63,[1]Sheet1!$B$5:$H$80,7,FALSE)</f>
        <v>闭卷</v>
      </c>
      <c r="K63" s="11" t="s">
        <v>124</v>
      </c>
      <c r="L63" s="11" t="s">
        <v>195</v>
      </c>
      <c r="M63" s="11" t="s">
        <v>158</v>
      </c>
      <c r="N63" s="12"/>
      <c r="O63" s="12"/>
    </row>
    <row r="64" spans="1:15" ht="20.100000000000001" customHeight="1">
      <c r="A64" s="7">
        <v>54</v>
      </c>
      <c r="B64" s="1">
        <v>63</v>
      </c>
      <c r="C64" s="1">
        <v>62</v>
      </c>
      <c r="D64" s="1">
        <v>63</v>
      </c>
      <c r="E64" s="1" t="s">
        <v>91</v>
      </c>
      <c r="F64" s="12" t="s">
        <v>121</v>
      </c>
      <c r="G64" s="1" t="s">
        <v>94</v>
      </c>
      <c r="H64" s="1" t="s">
        <v>95</v>
      </c>
      <c r="I64" s="1">
        <v>67</v>
      </c>
      <c r="J64" s="12" t="str">
        <f>VLOOKUP(D64,[1]Sheet1!$B$5:$H$80,7,FALSE)</f>
        <v>闭卷</v>
      </c>
      <c r="K64" s="11" t="s">
        <v>125</v>
      </c>
      <c r="L64" s="11" t="s">
        <v>195</v>
      </c>
      <c r="M64" s="11" t="s">
        <v>158</v>
      </c>
      <c r="N64" s="12"/>
      <c r="O64" s="12"/>
    </row>
    <row r="65" spans="1:15" ht="20.100000000000001" customHeight="1">
      <c r="A65" s="7">
        <v>55</v>
      </c>
      <c r="B65" s="1">
        <v>64</v>
      </c>
      <c r="C65" s="1">
        <v>63</v>
      </c>
      <c r="D65" s="1">
        <v>64</v>
      </c>
      <c r="E65" s="1" t="s">
        <v>91</v>
      </c>
      <c r="F65" s="12" t="s">
        <v>121</v>
      </c>
      <c r="G65" s="1" t="s">
        <v>96</v>
      </c>
      <c r="H65" s="1" t="s">
        <v>97</v>
      </c>
      <c r="I65" s="1">
        <v>67</v>
      </c>
      <c r="J65" s="12" t="str">
        <f>VLOOKUP(D65,[1]Sheet1!$B$5:$H$80,7,FALSE)</f>
        <v>闭卷</v>
      </c>
      <c r="K65" s="11" t="s">
        <v>126</v>
      </c>
      <c r="L65" s="11" t="s">
        <v>195</v>
      </c>
      <c r="M65" s="11" t="s">
        <v>158</v>
      </c>
      <c r="N65" s="12"/>
      <c r="O65" s="12"/>
    </row>
    <row r="66" spans="1:15" ht="20.100000000000001" customHeight="1">
      <c r="A66" s="7">
        <v>56</v>
      </c>
      <c r="B66" s="1">
        <v>65</v>
      </c>
      <c r="C66" s="1">
        <v>64</v>
      </c>
      <c r="D66" s="1">
        <v>65</v>
      </c>
      <c r="E66" s="1" t="s">
        <v>91</v>
      </c>
      <c r="F66" s="12" t="s">
        <v>121</v>
      </c>
      <c r="G66" s="1" t="s">
        <v>98</v>
      </c>
      <c r="H66" s="1" t="s">
        <v>99</v>
      </c>
      <c r="I66" s="1">
        <v>67</v>
      </c>
      <c r="J66" s="12" t="str">
        <f>VLOOKUP(D66,[1]Sheet1!$B$5:$H$80,7,FALSE)</f>
        <v>闭卷</v>
      </c>
      <c r="K66" s="11" t="s">
        <v>127</v>
      </c>
      <c r="L66" s="11" t="s">
        <v>195</v>
      </c>
      <c r="M66" s="11" t="s">
        <v>158</v>
      </c>
      <c r="N66" s="12"/>
      <c r="O66" s="12"/>
    </row>
    <row r="67" spans="1:15" ht="20.100000000000001" customHeight="1">
      <c r="A67" s="7">
        <v>57</v>
      </c>
      <c r="B67" s="1">
        <v>66</v>
      </c>
      <c r="C67" s="1">
        <v>65</v>
      </c>
      <c r="D67" s="1">
        <v>66</v>
      </c>
      <c r="E67" s="1" t="s">
        <v>147</v>
      </c>
      <c r="F67" s="12" t="s">
        <v>121</v>
      </c>
      <c r="G67" s="3" t="s">
        <v>92</v>
      </c>
      <c r="H67" s="1" t="s">
        <v>93</v>
      </c>
      <c r="I67" s="1">
        <v>51</v>
      </c>
      <c r="J67" s="12" t="str">
        <f>VLOOKUP(D67,[1]Sheet1!$B$5:$H$80,7,FALSE)</f>
        <v>闭卷</v>
      </c>
      <c r="K67" s="11" t="s">
        <v>124</v>
      </c>
      <c r="L67" s="11" t="s">
        <v>195</v>
      </c>
      <c r="M67" s="11" t="s">
        <v>159</v>
      </c>
      <c r="N67" s="12"/>
      <c r="O67" s="12"/>
    </row>
    <row r="68" spans="1:15" ht="20.100000000000001" customHeight="1">
      <c r="A68" s="7">
        <v>58</v>
      </c>
      <c r="B68" s="1">
        <v>67</v>
      </c>
      <c r="C68" s="1">
        <v>66</v>
      </c>
      <c r="D68" s="1">
        <v>67</v>
      </c>
      <c r="E68" s="1" t="s">
        <v>100</v>
      </c>
      <c r="F68" s="12" t="s">
        <v>121</v>
      </c>
      <c r="G68" s="3" t="s">
        <v>94</v>
      </c>
      <c r="H68" s="1" t="s">
        <v>95</v>
      </c>
      <c r="I68" s="1">
        <v>51</v>
      </c>
      <c r="J68" s="12" t="str">
        <f>VLOOKUP(D68,[1]Sheet1!$B$5:$H$80,7,FALSE)</f>
        <v>闭卷</v>
      </c>
      <c r="K68" s="11" t="s">
        <v>125</v>
      </c>
      <c r="L68" s="11" t="s">
        <v>195</v>
      </c>
      <c r="M68" s="11" t="s">
        <v>159</v>
      </c>
      <c r="N68" s="12"/>
      <c r="O68" s="12"/>
    </row>
    <row r="69" spans="1:15" ht="20.100000000000001" customHeight="1">
      <c r="A69" s="7">
        <v>59</v>
      </c>
      <c r="B69" s="1">
        <v>69</v>
      </c>
      <c r="C69" s="1">
        <v>67</v>
      </c>
      <c r="D69" s="1">
        <v>69</v>
      </c>
      <c r="E69" s="1" t="s">
        <v>100</v>
      </c>
      <c r="F69" s="12" t="s">
        <v>121</v>
      </c>
      <c r="G69" s="3" t="s">
        <v>101</v>
      </c>
      <c r="H69" s="1" t="s">
        <v>102</v>
      </c>
      <c r="I69" s="1">
        <v>51</v>
      </c>
      <c r="J69" s="12" t="str">
        <f>VLOOKUP(D69,[1]Sheet1!$B$5:$H$80,7,FALSE)</f>
        <v>开卷</v>
      </c>
      <c r="K69" s="11" t="s">
        <v>126</v>
      </c>
      <c r="L69" s="11" t="s">
        <v>195</v>
      </c>
      <c r="M69" s="11" t="s">
        <v>159</v>
      </c>
      <c r="N69" s="12"/>
      <c r="O69" s="12"/>
    </row>
    <row r="70" spans="1:15" ht="20.100000000000001" customHeight="1">
      <c r="A70" s="7">
        <v>60</v>
      </c>
      <c r="B70" s="1">
        <v>70</v>
      </c>
      <c r="C70" s="1">
        <v>68</v>
      </c>
      <c r="D70" s="1">
        <v>70</v>
      </c>
      <c r="E70" s="1" t="s">
        <v>100</v>
      </c>
      <c r="F70" s="12" t="s">
        <v>121</v>
      </c>
      <c r="G70" s="3" t="s">
        <v>80</v>
      </c>
      <c r="H70" s="1" t="s">
        <v>103</v>
      </c>
      <c r="I70" s="1">
        <v>51</v>
      </c>
      <c r="J70" s="12" t="str">
        <f>VLOOKUP(D70,[1]Sheet1!$B$5:$H$80,7,FALSE)</f>
        <v>开卷</v>
      </c>
      <c r="K70" s="11" t="s">
        <v>127</v>
      </c>
      <c r="L70" s="11" t="s">
        <v>195</v>
      </c>
      <c r="M70" s="11" t="s">
        <v>159</v>
      </c>
      <c r="N70" s="12"/>
      <c r="O70" s="12"/>
    </row>
    <row r="71" spans="1:15" ht="20.100000000000001" customHeight="1">
      <c r="A71" s="7">
        <v>61</v>
      </c>
      <c r="B71" s="1">
        <v>71</v>
      </c>
      <c r="C71" s="1">
        <v>69</v>
      </c>
      <c r="D71" s="1">
        <v>71</v>
      </c>
      <c r="E71" s="1" t="s">
        <v>148</v>
      </c>
      <c r="F71" s="12" t="s">
        <v>121</v>
      </c>
      <c r="G71" s="1" t="s">
        <v>105</v>
      </c>
      <c r="H71" s="1" t="s">
        <v>106</v>
      </c>
      <c r="I71" s="1">
        <v>90</v>
      </c>
      <c r="J71" s="12">
        <f>VLOOKUP(D71,[1]Sheet1!$B$5:$H$80,7,FALSE)</f>
        <v>0</v>
      </c>
      <c r="K71" s="11" t="s">
        <v>126</v>
      </c>
      <c r="L71" s="11" t="s">
        <v>195</v>
      </c>
      <c r="M71" s="11" t="s">
        <v>160</v>
      </c>
      <c r="N71" s="12"/>
      <c r="O71" s="12"/>
    </row>
    <row r="72" spans="1:15" ht="20.100000000000001" customHeight="1">
      <c r="A72" s="7">
        <v>62</v>
      </c>
      <c r="B72" s="1">
        <v>72</v>
      </c>
      <c r="C72" s="1">
        <v>70</v>
      </c>
      <c r="D72" s="1">
        <v>72</v>
      </c>
      <c r="E72" s="1" t="s">
        <v>104</v>
      </c>
      <c r="F72" s="12" t="s">
        <v>121</v>
      </c>
      <c r="G72" s="1" t="s">
        <v>107</v>
      </c>
      <c r="H72" s="1" t="s">
        <v>108</v>
      </c>
      <c r="I72" s="1">
        <v>90</v>
      </c>
      <c r="J72" s="12" t="str">
        <f>VLOOKUP(D72,[1]Sheet1!$B$5:$H$80,7,FALSE)</f>
        <v>闭卷</v>
      </c>
      <c r="K72" s="11" t="s">
        <v>125</v>
      </c>
      <c r="L72" s="11" t="s">
        <v>195</v>
      </c>
      <c r="M72" s="11" t="s">
        <v>160</v>
      </c>
      <c r="N72" s="12"/>
      <c r="O72" s="12"/>
    </row>
    <row r="73" spans="1:15" ht="20.100000000000001" customHeight="1">
      <c r="A73" s="7">
        <v>63</v>
      </c>
      <c r="B73" s="1">
        <v>73</v>
      </c>
      <c r="C73" s="1">
        <v>71</v>
      </c>
      <c r="D73" s="1">
        <v>73</v>
      </c>
      <c r="E73" s="1" t="s">
        <v>104</v>
      </c>
      <c r="F73" s="12" t="s">
        <v>121</v>
      </c>
      <c r="G73" s="1" t="s">
        <v>101</v>
      </c>
      <c r="H73" s="1" t="s">
        <v>99</v>
      </c>
      <c r="I73" s="1">
        <v>90</v>
      </c>
      <c r="J73" s="12" t="str">
        <f>VLOOKUP(D73,[1]Sheet1!$B$5:$H$80,7,FALSE)</f>
        <v>闭卷</v>
      </c>
      <c r="K73" s="11" t="s">
        <v>127</v>
      </c>
      <c r="L73" s="11" t="s">
        <v>195</v>
      </c>
      <c r="M73" s="11" t="s">
        <v>160</v>
      </c>
      <c r="N73" s="12"/>
      <c r="O73" s="12"/>
    </row>
    <row r="74" spans="1:15" ht="20.100000000000001" customHeight="1">
      <c r="A74" s="7">
        <v>64</v>
      </c>
      <c r="B74" s="1">
        <v>74</v>
      </c>
      <c r="C74" s="1">
        <v>72</v>
      </c>
      <c r="D74" s="1">
        <v>74</v>
      </c>
      <c r="E74" s="1" t="s">
        <v>104</v>
      </c>
      <c r="F74" s="12" t="s">
        <v>121</v>
      </c>
      <c r="G74" s="1" t="s">
        <v>92</v>
      </c>
      <c r="H74" s="1" t="s">
        <v>79</v>
      </c>
      <c r="I74" s="1">
        <v>90</v>
      </c>
      <c r="J74" s="12" t="str">
        <f>VLOOKUP(D74,[1]Sheet1!$B$5:$H$80,7,FALSE)</f>
        <v>闭卷</v>
      </c>
      <c r="K74" s="11" t="s">
        <v>124</v>
      </c>
      <c r="L74" s="11" t="s">
        <v>195</v>
      </c>
      <c r="M74" s="11" t="s">
        <v>160</v>
      </c>
      <c r="N74" s="12"/>
      <c r="O74" s="12"/>
    </row>
    <row r="75" spans="1:15" ht="20.100000000000001" customHeight="1">
      <c r="A75" s="7">
        <v>65</v>
      </c>
      <c r="B75" s="1">
        <v>76</v>
      </c>
      <c r="C75" s="1">
        <v>73</v>
      </c>
      <c r="D75" s="1">
        <v>76</v>
      </c>
      <c r="E75" s="1" t="s">
        <v>149</v>
      </c>
      <c r="F75" s="12" t="s">
        <v>121</v>
      </c>
      <c r="G75" s="3" t="s">
        <v>84</v>
      </c>
      <c r="H75" s="1" t="s">
        <v>85</v>
      </c>
      <c r="I75" s="1">
        <v>94</v>
      </c>
      <c r="J75" s="12" t="str">
        <f>VLOOKUP(D75,[1]Sheet1!$B$5:$H$80,7,FALSE)</f>
        <v>开卷</v>
      </c>
      <c r="K75" s="11" t="s">
        <v>127</v>
      </c>
      <c r="L75" s="11" t="s">
        <v>195</v>
      </c>
      <c r="M75" s="11" t="s">
        <v>161</v>
      </c>
      <c r="N75" s="12"/>
      <c r="O75" s="12"/>
    </row>
    <row r="76" spans="1:15" ht="20.100000000000001" customHeight="1">
      <c r="A76" s="7">
        <v>66</v>
      </c>
      <c r="B76" s="1">
        <v>77</v>
      </c>
      <c r="C76" s="1">
        <v>74</v>
      </c>
      <c r="D76" s="1">
        <v>77</v>
      </c>
      <c r="E76" s="1" t="s">
        <v>109</v>
      </c>
      <c r="F76" s="12" t="s">
        <v>121</v>
      </c>
      <c r="G76" s="3" t="s">
        <v>98</v>
      </c>
      <c r="H76" s="1" t="s">
        <v>110</v>
      </c>
      <c r="I76" s="1">
        <v>94</v>
      </c>
      <c r="J76" s="12" t="str">
        <f>VLOOKUP(D76,[1]Sheet1!$B$5:$H$80,7,FALSE)</f>
        <v>开卷</v>
      </c>
      <c r="K76" s="11" t="s">
        <v>124</v>
      </c>
      <c r="L76" s="11" t="s">
        <v>195</v>
      </c>
      <c r="M76" s="11" t="s">
        <v>161</v>
      </c>
      <c r="N76" s="12"/>
      <c r="O76" s="12"/>
    </row>
    <row r="77" spans="1:15" ht="20.100000000000001" customHeight="1">
      <c r="A77" s="7">
        <v>67</v>
      </c>
      <c r="B77" s="1">
        <v>78</v>
      </c>
      <c r="C77" s="1">
        <v>75</v>
      </c>
      <c r="D77" s="1">
        <v>78</v>
      </c>
      <c r="E77" s="1" t="s">
        <v>109</v>
      </c>
      <c r="F77" s="12" t="s">
        <v>121</v>
      </c>
      <c r="G77" s="3" t="s">
        <v>92</v>
      </c>
      <c r="H77" s="1" t="s">
        <v>111</v>
      </c>
      <c r="I77" s="1">
        <v>94</v>
      </c>
      <c r="J77" s="12" t="str">
        <f>VLOOKUP(D77,[1]Sheet1!$B$5:$H$80,7,FALSE)</f>
        <v>闭卷</v>
      </c>
      <c r="K77" s="11" t="s">
        <v>126</v>
      </c>
      <c r="L77" s="11" t="s">
        <v>195</v>
      </c>
      <c r="M77" s="11" t="s">
        <v>161</v>
      </c>
      <c r="N77" s="12"/>
      <c r="O77" s="12"/>
    </row>
    <row r="78" spans="1:15" ht="20.100000000000001" customHeight="1">
      <c r="A78" s="7">
        <v>68</v>
      </c>
      <c r="B78" s="1">
        <v>79</v>
      </c>
      <c r="C78" s="1">
        <v>76</v>
      </c>
      <c r="D78" s="1">
        <v>79</v>
      </c>
      <c r="E78" s="1" t="s">
        <v>109</v>
      </c>
      <c r="F78" s="12" t="s">
        <v>121</v>
      </c>
      <c r="G78" s="3" t="s">
        <v>82</v>
      </c>
      <c r="H78" s="1" t="s">
        <v>130</v>
      </c>
      <c r="I78" s="1">
        <v>94</v>
      </c>
      <c r="J78" s="12" t="str">
        <f>VLOOKUP(D78,[1]Sheet1!$B$5:$H$80,7,FALSE)</f>
        <v>闭卷</v>
      </c>
      <c r="K78" s="11" t="s">
        <v>125</v>
      </c>
      <c r="L78" s="11" t="s">
        <v>195</v>
      </c>
      <c r="M78" s="11" t="s">
        <v>161</v>
      </c>
      <c r="N78" s="12"/>
      <c r="O78" s="12"/>
    </row>
    <row r="79" spans="1:15" ht="20.100000000000001" customHeight="1">
      <c r="A79" s="7">
        <v>69</v>
      </c>
      <c r="B79" s="1">
        <v>80</v>
      </c>
      <c r="C79" s="1">
        <v>77</v>
      </c>
      <c r="D79" s="1">
        <v>80</v>
      </c>
      <c r="E79" s="1" t="s">
        <v>113</v>
      </c>
      <c r="F79" s="12" t="s">
        <v>121</v>
      </c>
      <c r="G79" s="3" t="s">
        <v>114</v>
      </c>
      <c r="H79" s="1" t="s">
        <v>85</v>
      </c>
      <c r="I79" s="1">
        <v>71</v>
      </c>
      <c r="J79" s="12" t="str">
        <f>VLOOKUP(D79,[1]Sheet1!$B$5:$H$80,7,FALSE)</f>
        <v>开卷</v>
      </c>
      <c r="K79" s="11" t="s">
        <v>127</v>
      </c>
      <c r="L79" s="11" t="s">
        <v>195</v>
      </c>
      <c r="M79" s="11" t="s">
        <v>162</v>
      </c>
      <c r="N79" s="12"/>
      <c r="O79" s="12"/>
    </row>
    <row r="80" spans="1:15" ht="20.100000000000001" customHeight="1">
      <c r="A80" s="7">
        <v>70</v>
      </c>
      <c r="B80" s="1">
        <v>81</v>
      </c>
      <c r="C80" s="1">
        <v>78</v>
      </c>
      <c r="D80" s="1">
        <v>81</v>
      </c>
      <c r="E80" s="1" t="s">
        <v>150</v>
      </c>
      <c r="F80" s="12" t="s">
        <v>121</v>
      </c>
      <c r="G80" s="3" t="s">
        <v>96</v>
      </c>
      <c r="H80" s="1" t="s">
        <v>112</v>
      </c>
      <c r="I80" s="1">
        <v>71</v>
      </c>
      <c r="J80" s="12" t="str">
        <f>VLOOKUP(D80,[1]Sheet1!$B$5:$H$80,7,FALSE)</f>
        <v>闭卷</v>
      </c>
      <c r="K80" s="11" t="s">
        <v>125</v>
      </c>
      <c r="L80" s="11" t="s">
        <v>195</v>
      </c>
      <c r="M80" s="11" t="s">
        <v>162</v>
      </c>
      <c r="N80" s="12"/>
      <c r="O80" s="12"/>
    </row>
    <row r="81" spans="1:15" ht="20.100000000000001" customHeight="1">
      <c r="A81" s="7">
        <v>71</v>
      </c>
      <c r="B81" s="1">
        <v>82</v>
      </c>
      <c r="C81" s="1">
        <v>79</v>
      </c>
      <c r="D81" s="1">
        <v>82</v>
      </c>
      <c r="E81" s="1" t="s">
        <v>113</v>
      </c>
      <c r="F81" s="12" t="s">
        <v>121</v>
      </c>
      <c r="G81" s="3" t="s">
        <v>92</v>
      </c>
      <c r="H81" s="1" t="s">
        <v>111</v>
      </c>
      <c r="I81" s="1">
        <v>71</v>
      </c>
      <c r="J81" s="12" t="str">
        <f>VLOOKUP(D81,[1]Sheet1!$B$5:$H$80,7,FALSE)</f>
        <v>闭卷</v>
      </c>
      <c r="K81" s="11" t="s">
        <v>126</v>
      </c>
      <c r="L81" s="11" t="s">
        <v>195</v>
      </c>
      <c r="M81" s="11" t="s">
        <v>162</v>
      </c>
      <c r="N81" s="12"/>
      <c r="O81" s="12"/>
    </row>
    <row r="82" spans="1:15" ht="20.100000000000001" customHeight="1">
      <c r="A82" s="7">
        <v>72</v>
      </c>
      <c r="B82" s="1">
        <v>83</v>
      </c>
      <c r="C82" s="1">
        <v>80</v>
      </c>
      <c r="D82" s="1">
        <v>83</v>
      </c>
      <c r="E82" s="1" t="s">
        <v>115</v>
      </c>
      <c r="F82" s="12" t="s">
        <v>121</v>
      </c>
      <c r="G82" s="3" t="s">
        <v>98</v>
      </c>
      <c r="H82" s="1" t="s">
        <v>116</v>
      </c>
      <c r="I82" s="1">
        <v>71</v>
      </c>
      <c r="J82" s="12" t="str">
        <f>VLOOKUP(D82,[1]Sheet1!$B$5:$H$80,7,FALSE)</f>
        <v>闭卷</v>
      </c>
      <c r="K82" s="11" t="s">
        <v>124</v>
      </c>
      <c r="L82" s="11" t="s">
        <v>195</v>
      </c>
      <c r="M82" s="11" t="s">
        <v>162</v>
      </c>
      <c r="N82" s="12"/>
      <c r="O82" s="12"/>
    </row>
    <row r="83" spans="1:15" ht="20.100000000000001" customHeight="1">
      <c r="A83" s="7">
        <v>73</v>
      </c>
      <c r="B83" s="1">
        <v>85</v>
      </c>
      <c r="C83" s="1">
        <v>81</v>
      </c>
      <c r="D83" s="1">
        <v>85</v>
      </c>
      <c r="E83" s="1" t="s">
        <v>151</v>
      </c>
      <c r="F83" s="1" t="s">
        <v>121</v>
      </c>
      <c r="G83" s="1" t="s">
        <v>92</v>
      </c>
      <c r="H83" s="1" t="s">
        <v>93</v>
      </c>
      <c r="I83" s="1">
        <v>43</v>
      </c>
      <c r="J83" s="12" t="str">
        <f>VLOOKUP(D83,[1]Sheet1!$B$5:$H$80,7,FALSE)</f>
        <v>闭卷</v>
      </c>
      <c r="K83" s="1" t="s">
        <v>124</v>
      </c>
      <c r="L83" s="11" t="s">
        <v>192</v>
      </c>
      <c r="M83" s="11" t="s">
        <v>191</v>
      </c>
      <c r="N83" s="12"/>
      <c r="O83" s="12"/>
    </row>
    <row r="84" spans="1:15" ht="20.100000000000001" customHeight="1">
      <c r="A84" s="7"/>
      <c r="B84" s="1"/>
      <c r="C84" s="1">
        <v>82</v>
      </c>
      <c r="D84" s="1">
        <v>85</v>
      </c>
      <c r="E84" s="1" t="s">
        <v>117</v>
      </c>
      <c r="F84" s="1" t="s">
        <v>121</v>
      </c>
      <c r="G84" s="1" t="s">
        <v>92</v>
      </c>
      <c r="H84" s="1" t="s">
        <v>93</v>
      </c>
      <c r="I84" s="1">
        <v>43</v>
      </c>
      <c r="J84" s="12" t="str">
        <f>VLOOKUP(D84,[1]Sheet1!$B$5:$H$80,7,FALSE)</f>
        <v>闭卷</v>
      </c>
      <c r="K84" s="1" t="s">
        <v>124</v>
      </c>
      <c r="L84" s="11" t="s">
        <v>193</v>
      </c>
      <c r="M84" s="11" t="s">
        <v>190</v>
      </c>
      <c r="N84" s="12"/>
      <c r="O84" s="12"/>
    </row>
    <row r="85" spans="1:15" ht="20.100000000000001" customHeight="1">
      <c r="A85" s="7">
        <v>74</v>
      </c>
      <c r="B85" s="1">
        <v>86</v>
      </c>
      <c r="C85" s="1">
        <v>83</v>
      </c>
      <c r="D85" s="1">
        <v>86</v>
      </c>
      <c r="E85" s="1" t="s">
        <v>117</v>
      </c>
      <c r="F85" s="1" t="s">
        <v>121</v>
      </c>
      <c r="G85" s="1" t="s">
        <v>118</v>
      </c>
      <c r="H85" s="1" t="s">
        <v>116</v>
      </c>
      <c r="I85" s="1">
        <v>43</v>
      </c>
      <c r="J85" s="12" t="str">
        <f>VLOOKUP(D85,[1]Sheet1!$B$5:$H$80,7,FALSE)</f>
        <v>闭卷</v>
      </c>
      <c r="K85" s="1" t="s">
        <v>125</v>
      </c>
      <c r="L85" s="11" t="s">
        <v>192</v>
      </c>
      <c r="M85" s="11" t="s">
        <v>191</v>
      </c>
      <c r="N85" s="12"/>
      <c r="O85" s="12"/>
    </row>
    <row r="86" spans="1:15" ht="20.100000000000001" customHeight="1">
      <c r="A86" s="7"/>
      <c r="B86" s="1"/>
      <c r="C86" s="1">
        <v>84</v>
      </c>
      <c r="D86" s="1">
        <v>86</v>
      </c>
      <c r="E86" s="1" t="s">
        <v>117</v>
      </c>
      <c r="F86" s="1" t="s">
        <v>121</v>
      </c>
      <c r="G86" s="1" t="s">
        <v>118</v>
      </c>
      <c r="H86" s="1" t="s">
        <v>116</v>
      </c>
      <c r="I86" s="1">
        <v>43</v>
      </c>
      <c r="J86" s="12" t="str">
        <f>VLOOKUP(D86,[1]Sheet1!$B$5:$H$80,7,FALSE)</f>
        <v>闭卷</v>
      </c>
      <c r="K86" s="1" t="s">
        <v>125</v>
      </c>
      <c r="L86" s="11" t="s">
        <v>193</v>
      </c>
      <c r="M86" s="11" t="s">
        <v>190</v>
      </c>
      <c r="N86" s="12"/>
      <c r="O86" s="12"/>
    </row>
    <row r="87" spans="1:15" ht="20.100000000000001" customHeight="1">
      <c r="A87" s="7">
        <v>75</v>
      </c>
      <c r="B87" s="1">
        <v>87</v>
      </c>
      <c r="C87" s="1">
        <v>85</v>
      </c>
      <c r="D87" s="1">
        <v>87</v>
      </c>
      <c r="E87" s="1" t="s">
        <v>117</v>
      </c>
      <c r="F87" s="1" t="s">
        <v>121</v>
      </c>
      <c r="G87" s="1" t="s">
        <v>129</v>
      </c>
      <c r="H87" s="1" t="s">
        <v>106</v>
      </c>
      <c r="I87" s="1">
        <v>43</v>
      </c>
      <c r="J87" s="12">
        <f>VLOOKUP(D87,[1]Sheet1!$B$5:$H$80,7,FALSE)</f>
        <v>0</v>
      </c>
      <c r="K87" s="1" t="s">
        <v>128</v>
      </c>
      <c r="L87" s="11" t="s">
        <v>192</v>
      </c>
      <c r="M87" s="11" t="s">
        <v>191</v>
      </c>
      <c r="N87" s="12"/>
      <c r="O87" s="12"/>
    </row>
    <row r="88" spans="1:15" ht="20.100000000000001" customHeight="1">
      <c r="A88" s="7"/>
      <c r="B88" s="1"/>
      <c r="C88" s="1">
        <v>86</v>
      </c>
      <c r="D88" s="1">
        <v>87</v>
      </c>
      <c r="E88" s="1" t="s">
        <v>117</v>
      </c>
      <c r="F88" s="1" t="s">
        <v>121</v>
      </c>
      <c r="G88" s="1" t="s">
        <v>129</v>
      </c>
      <c r="H88" s="1" t="s">
        <v>106</v>
      </c>
      <c r="I88" s="1">
        <v>43</v>
      </c>
      <c r="J88" s="12">
        <f>VLOOKUP(D88,[1]Sheet1!$B$5:$H$80,7,FALSE)</f>
        <v>0</v>
      </c>
      <c r="K88" s="1" t="s">
        <v>126</v>
      </c>
      <c r="L88" s="11" t="s">
        <v>193</v>
      </c>
      <c r="M88" s="11" t="s">
        <v>190</v>
      </c>
      <c r="N88" s="12"/>
      <c r="O88" s="12"/>
    </row>
    <row r="89" spans="1:15" ht="20.100000000000001" customHeight="1">
      <c r="A89" s="7">
        <v>76</v>
      </c>
      <c r="B89" s="1">
        <v>88</v>
      </c>
      <c r="C89" s="1">
        <v>87</v>
      </c>
      <c r="D89" s="1">
        <v>88</v>
      </c>
      <c r="E89" s="1" t="s">
        <v>119</v>
      </c>
      <c r="F89" s="1" t="s">
        <v>121</v>
      </c>
      <c r="G89" s="1" t="s">
        <v>98</v>
      </c>
      <c r="H89" s="1" t="s">
        <v>48</v>
      </c>
      <c r="I89" s="1">
        <v>43</v>
      </c>
      <c r="J89" s="12" t="str">
        <f>VLOOKUP(D89,[1]Sheet1!$B$5:$H$80,7,FALSE)</f>
        <v>开卷</v>
      </c>
      <c r="K89" s="1" t="s">
        <v>127</v>
      </c>
      <c r="L89" s="11" t="s">
        <v>192</v>
      </c>
      <c r="M89" s="11" t="s">
        <v>191</v>
      </c>
      <c r="N89" s="12"/>
      <c r="O89" s="12"/>
    </row>
    <row r="90" spans="1:15" ht="20.100000000000001" customHeight="1">
      <c r="C90" s="1">
        <v>88</v>
      </c>
      <c r="D90" s="1">
        <v>88</v>
      </c>
      <c r="E90" s="1" t="s">
        <v>119</v>
      </c>
      <c r="F90" s="1" t="s">
        <v>121</v>
      </c>
      <c r="G90" s="1" t="s">
        <v>98</v>
      </c>
      <c r="H90" s="1" t="s">
        <v>48</v>
      </c>
      <c r="I90" s="1">
        <v>43</v>
      </c>
      <c r="J90" s="12" t="str">
        <f>VLOOKUP(D90,[1]Sheet1!$B$5:$H$80,7,FALSE)</f>
        <v>开卷</v>
      </c>
      <c r="K90" s="1" t="s">
        <v>127</v>
      </c>
      <c r="L90" s="11" t="s">
        <v>193</v>
      </c>
      <c r="M90" s="11" t="s">
        <v>190</v>
      </c>
      <c r="N90" s="12"/>
      <c r="O90" s="12"/>
    </row>
  </sheetData>
  <autoFilter ref="A2:N90">
    <filterColumn colId="2"/>
    <filterColumn colId="9"/>
    <sortState ref="A5:N92">
      <sortCondition ref="D4:D92"/>
    </sortState>
  </autoFilter>
  <mergeCells count="12">
    <mergeCell ref="O1:O2"/>
    <mergeCell ref="A1:A2"/>
    <mergeCell ref="E1:E2"/>
    <mergeCell ref="F1:F2"/>
    <mergeCell ref="G1:G2"/>
    <mergeCell ref="H1:H2"/>
    <mergeCell ref="B1:B2"/>
    <mergeCell ref="D1:D2"/>
    <mergeCell ref="C1:C2"/>
    <mergeCell ref="L1:L2"/>
    <mergeCell ref="M1:M2"/>
    <mergeCell ref="N1:N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2015-11-09T02:40:46Z</dcterms:created>
  <dcterms:modified xsi:type="dcterms:W3CDTF">2015-12-17T08:37:39Z</dcterms:modified>
</cp:coreProperties>
</file>