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6530" windowHeight="9435" activeTab="4"/>
  </bookViews>
  <sheets>
    <sheet name="经济" sheetId="1" r:id="rId1"/>
    <sheet name="金融" sheetId="2" r:id="rId2"/>
    <sheet name="国贸" sheetId="3" r:id="rId3"/>
    <sheet name="工商" sheetId="4" r:id="rId4"/>
    <sheet name="会计" sheetId="5" r:id="rId5"/>
    <sheet name="汇总" sheetId="6" r:id="rId6"/>
    <sheet name="联系电话" sheetId="7" r:id="rId7"/>
  </sheets>
  <definedNames>
    <definedName name="_xlnm._FilterDatabase" localSheetId="0" hidden="1">'经济'!$L$1:$L$67</definedName>
    <definedName name="OLE_LINK1" localSheetId="3">'工商'!$A$3</definedName>
    <definedName name="OLE_LINK1" localSheetId="2">'国贸'!$A$3</definedName>
    <definedName name="OLE_LINK1" localSheetId="5">'汇总'!$A$3</definedName>
    <definedName name="OLE_LINK1" localSheetId="4">'会计'!$A$3</definedName>
    <definedName name="OLE_LINK1" localSheetId="1">'金融'!$A$3</definedName>
    <definedName name="OLE_LINK1" localSheetId="0">'经济'!$A$3</definedName>
    <definedName name="_xlnm.Print_Titles" localSheetId="5">'汇总'!$2:$4</definedName>
  </definedNames>
  <calcPr fullCalcOnLoad="1"/>
</workbook>
</file>

<file path=xl/sharedStrings.xml><?xml version="1.0" encoding="utf-8"?>
<sst xmlns="http://schemas.openxmlformats.org/spreadsheetml/2006/main" count="1458" uniqueCount="861">
  <si>
    <t>序号</t>
  </si>
  <si>
    <t>姓名</t>
  </si>
  <si>
    <t>性别</t>
  </si>
  <si>
    <t>年龄</t>
  </si>
  <si>
    <t>民族</t>
  </si>
  <si>
    <t>专业人数</t>
  </si>
  <si>
    <t>综合考核计分</t>
  </si>
  <si>
    <t>备注</t>
  </si>
  <si>
    <t>排名</t>
  </si>
  <si>
    <t>成绩</t>
  </si>
  <si>
    <t>社会服务</t>
  </si>
  <si>
    <t>总分</t>
  </si>
  <si>
    <t>专业名称</t>
  </si>
  <si>
    <t>专业成绩</t>
  </si>
  <si>
    <t>科研创新</t>
  </si>
  <si>
    <t xml:space="preserve">                               负责人签字：                        单位盖章：                      年   月   日</t>
  </si>
  <si>
    <t>外语水平</t>
  </si>
  <si>
    <t>正式或候补</t>
  </si>
  <si>
    <t>考试项目</t>
  </si>
  <si>
    <t>语种</t>
  </si>
  <si>
    <t>学号</t>
  </si>
  <si>
    <t>证件号码</t>
  </si>
  <si>
    <t>其他</t>
  </si>
  <si>
    <t>附件五</t>
  </si>
  <si>
    <t>平均学分绩</t>
  </si>
  <si>
    <t>学位外语</t>
  </si>
  <si>
    <t>联系方式</t>
  </si>
  <si>
    <t>备注</t>
  </si>
  <si>
    <t>2017年推免</t>
  </si>
  <si>
    <t>2017年推免</t>
  </si>
  <si>
    <t>2017年推免</t>
  </si>
  <si>
    <r>
      <t xml:space="preserve"> 经济与工商管理    学院</t>
    </r>
    <r>
      <rPr>
        <b/>
        <sz val="20"/>
        <rFont val="华文宋体"/>
        <family val="0"/>
      </rPr>
      <t xml:space="preserve">推荐免试研究生资格审查情况一览表（2017年）                                       </t>
    </r>
  </si>
  <si>
    <t>201411031044</t>
  </si>
  <si>
    <t>王子琳</t>
  </si>
  <si>
    <t>201411031007</t>
  </si>
  <si>
    <t>李若瑶</t>
  </si>
  <si>
    <t>201411031038</t>
  </si>
  <si>
    <t>杨卿栩</t>
  </si>
  <si>
    <t>201411031021</t>
  </si>
  <si>
    <t>宁静馨</t>
  </si>
  <si>
    <t>201411031043</t>
  </si>
  <si>
    <t>关雯琦</t>
  </si>
  <si>
    <t>201411031027</t>
  </si>
  <si>
    <t>卢柯霖</t>
  </si>
  <si>
    <t>201411031028</t>
  </si>
  <si>
    <t>侯玉娟</t>
  </si>
  <si>
    <t>201411031002</t>
  </si>
  <si>
    <t>何佳俐</t>
  </si>
  <si>
    <t>201411031030</t>
  </si>
  <si>
    <t>刘佳璇</t>
  </si>
  <si>
    <t>201411031010</t>
  </si>
  <si>
    <t>李涵洋</t>
  </si>
  <si>
    <t>201411031015</t>
  </si>
  <si>
    <t>池瑶</t>
  </si>
  <si>
    <t>201411031004</t>
  </si>
  <si>
    <t>何晓萱</t>
  </si>
  <si>
    <t>201411142001</t>
  </si>
  <si>
    <t>陈婳</t>
  </si>
  <si>
    <t>201411031014</t>
  </si>
  <si>
    <t>林斌斌</t>
  </si>
  <si>
    <t>201411031023</t>
  </si>
  <si>
    <t>宋房纺</t>
  </si>
  <si>
    <t>201311201001</t>
  </si>
  <si>
    <t>杨季枫</t>
  </si>
  <si>
    <t>201411031016</t>
  </si>
  <si>
    <t>田易凡</t>
  </si>
  <si>
    <t>201411031045</t>
  </si>
  <si>
    <t>管昊哲一</t>
  </si>
  <si>
    <t>201311201006</t>
  </si>
  <si>
    <t>邓雅心</t>
  </si>
  <si>
    <t>201411031034</t>
  </si>
  <si>
    <t>陈立芬</t>
  </si>
  <si>
    <t>201411031013</t>
  </si>
  <si>
    <t>陈诗雯</t>
  </si>
  <si>
    <t>201411031024</t>
  </si>
  <si>
    <t>李睿垚</t>
  </si>
  <si>
    <t>201411031020</t>
  </si>
  <si>
    <t>常雪颖</t>
  </si>
  <si>
    <t>201411031018</t>
  </si>
  <si>
    <t>陈美彤</t>
  </si>
  <si>
    <t>201411031001</t>
  </si>
  <si>
    <t>朱宏博</t>
  </si>
  <si>
    <t>201411031033</t>
  </si>
  <si>
    <t>郑玮佳</t>
  </si>
  <si>
    <t>201411031041</t>
  </si>
  <si>
    <t>曲玥</t>
  </si>
  <si>
    <t>201411031009</t>
  </si>
  <si>
    <t>陆诗雅</t>
  </si>
  <si>
    <t>201411031017</t>
  </si>
  <si>
    <t>张卓</t>
  </si>
  <si>
    <t>201411031029</t>
  </si>
  <si>
    <t>耿磊磊</t>
  </si>
  <si>
    <t>201411031022</t>
  </si>
  <si>
    <t>李沅芷</t>
  </si>
  <si>
    <t>201411031019</t>
  </si>
  <si>
    <t>王朝</t>
  </si>
  <si>
    <t>201411031011</t>
  </si>
  <si>
    <t>李京儒</t>
  </si>
  <si>
    <t>201411031037</t>
  </si>
  <si>
    <t>戴思云</t>
  </si>
  <si>
    <t>201411031008</t>
  </si>
  <si>
    <t>刘佳宇</t>
  </si>
  <si>
    <t>201411031026</t>
  </si>
  <si>
    <t>刘珺瑜</t>
  </si>
  <si>
    <t>201411031012</t>
  </si>
  <si>
    <t>江翰林</t>
  </si>
  <si>
    <t>201411031031</t>
  </si>
  <si>
    <t>邹宇开</t>
  </si>
  <si>
    <t>201411031036</t>
  </si>
  <si>
    <t>陈秋语</t>
  </si>
  <si>
    <t>201411031039</t>
  </si>
  <si>
    <t>王瑞宁</t>
  </si>
  <si>
    <t>201411031003</t>
  </si>
  <si>
    <t>魏尔含</t>
  </si>
  <si>
    <t>201411031005</t>
  </si>
  <si>
    <t>徐鸣声</t>
  </si>
  <si>
    <t>201411031035</t>
  </si>
  <si>
    <t>刘明娟</t>
  </si>
  <si>
    <t>201411031032</t>
  </si>
  <si>
    <t>杨东豪</t>
  </si>
  <si>
    <t>201411031006</t>
  </si>
  <si>
    <t>周云皓</t>
  </si>
  <si>
    <t>201411031025</t>
  </si>
  <si>
    <t>康耕培</t>
  </si>
  <si>
    <t>92.78</t>
  </si>
  <si>
    <t>92.54</t>
  </si>
  <si>
    <t>92.46</t>
  </si>
  <si>
    <t>92.37</t>
  </si>
  <si>
    <t>92.06</t>
  </si>
  <si>
    <t>91.99</t>
  </si>
  <si>
    <t>91.44</t>
  </si>
  <si>
    <t>90.43</t>
  </si>
  <si>
    <t>90.21</t>
  </si>
  <si>
    <t>89.87</t>
  </si>
  <si>
    <t>89.40</t>
  </si>
  <si>
    <t>89.38</t>
  </si>
  <si>
    <t>88.89</t>
  </si>
  <si>
    <t>88.74</t>
  </si>
  <si>
    <t>88.40</t>
  </si>
  <si>
    <t>87.90</t>
  </si>
  <si>
    <t>86.99</t>
  </si>
  <si>
    <t>86.88</t>
  </si>
  <si>
    <t>86.82</t>
  </si>
  <si>
    <t>86.58</t>
  </si>
  <si>
    <t>86.09</t>
  </si>
  <si>
    <t>85.22</t>
  </si>
  <si>
    <t>84.62</t>
  </si>
  <si>
    <t>84.44</t>
  </si>
  <si>
    <t>84.20</t>
  </si>
  <si>
    <t>83.89</t>
  </si>
  <si>
    <t>83.60</t>
  </si>
  <si>
    <t>83.59</t>
  </si>
  <si>
    <t>83.58</t>
  </si>
  <si>
    <t>83.54</t>
  </si>
  <si>
    <t>82.38</t>
  </si>
  <si>
    <t>82.37</t>
  </si>
  <si>
    <t>81.46</t>
  </si>
  <si>
    <t>80.57</t>
  </si>
  <si>
    <t>79.73</t>
  </si>
  <si>
    <t>78.82</t>
  </si>
  <si>
    <t>78.38</t>
  </si>
  <si>
    <t>78.02</t>
  </si>
  <si>
    <t>77.70</t>
  </si>
  <si>
    <t>77.42</t>
  </si>
  <si>
    <t>73.11</t>
  </si>
  <si>
    <t>71.70</t>
  </si>
  <si>
    <t>71.20</t>
  </si>
  <si>
    <t>65.58</t>
  </si>
  <si>
    <t>63.96</t>
  </si>
  <si>
    <t>经济学</t>
  </si>
  <si>
    <t>男</t>
  </si>
  <si>
    <t>汉</t>
  </si>
  <si>
    <t>英语</t>
  </si>
  <si>
    <t>六级</t>
  </si>
  <si>
    <t>女</t>
  </si>
  <si>
    <t>英语</t>
  </si>
  <si>
    <t>六级</t>
  </si>
  <si>
    <t>女</t>
  </si>
  <si>
    <t>汉</t>
  </si>
  <si>
    <t>英语</t>
  </si>
  <si>
    <t>六级</t>
  </si>
  <si>
    <t>女</t>
  </si>
  <si>
    <t>汉</t>
  </si>
  <si>
    <t>英语</t>
  </si>
  <si>
    <t>六级</t>
  </si>
  <si>
    <t>女</t>
  </si>
  <si>
    <t>汉</t>
  </si>
  <si>
    <t>六级</t>
  </si>
  <si>
    <t>女</t>
  </si>
  <si>
    <t>英语</t>
  </si>
  <si>
    <t>六级</t>
  </si>
  <si>
    <t>女</t>
  </si>
  <si>
    <t>汉</t>
  </si>
  <si>
    <t>六级</t>
  </si>
  <si>
    <t>女</t>
  </si>
  <si>
    <t>汉</t>
  </si>
  <si>
    <t>六级</t>
  </si>
  <si>
    <t>英语</t>
  </si>
  <si>
    <t>女</t>
  </si>
  <si>
    <t>英语</t>
  </si>
  <si>
    <t>汉</t>
  </si>
  <si>
    <t>英语</t>
  </si>
  <si>
    <t>汉</t>
  </si>
  <si>
    <t>201411032015</t>
  </si>
  <si>
    <t>周裕人</t>
  </si>
  <si>
    <t>201411032021</t>
  </si>
  <si>
    <t>孙瑾</t>
  </si>
  <si>
    <t>201411032020</t>
  </si>
  <si>
    <t>韩金镕</t>
  </si>
  <si>
    <t>201411032019</t>
  </si>
  <si>
    <t>阳依伦</t>
  </si>
  <si>
    <t>201411032016</t>
  </si>
  <si>
    <t>吕泽人</t>
  </si>
  <si>
    <t>201411032001</t>
  </si>
  <si>
    <t>高子豪</t>
  </si>
  <si>
    <t>201411032007</t>
  </si>
  <si>
    <t>洪紫怡</t>
  </si>
  <si>
    <t>201411032018</t>
  </si>
  <si>
    <t>李孟堃</t>
  </si>
  <si>
    <t>201411032009</t>
  </si>
  <si>
    <t>钱谦年</t>
  </si>
  <si>
    <t>201411032008</t>
  </si>
  <si>
    <t>苏航</t>
  </si>
  <si>
    <t>201411032005</t>
  </si>
  <si>
    <t>韩竞文</t>
  </si>
  <si>
    <t>201411032013</t>
  </si>
  <si>
    <t>徐浩淼</t>
  </si>
  <si>
    <t>201411032003</t>
  </si>
  <si>
    <t>成晓宇</t>
  </si>
  <si>
    <t>201411032002</t>
  </si>
  <si>
    <t>汪怡凡</t>
  </si>
  <si>
    <t>201411032006</t>
  </si>
  <si>
    <t>包珮雨</t>
  </si>
  <si>
    <t>201411032017</t>
  </si>
  <si>
    <t>翟文嘉</t>
  </si>
  <si>
    <t>201411032004</t>
  </si>
  <si>
    <t>袁雪铭</t>
  </si>
  <si>
    <t>201411032011</t>
  </si>
  <si>
    <t>汤湘宁</t>
  </si>
  <si>
    <t>201411032014</t>
  </si>
  <si>
    <t>胡旻琪</t>
  </si>
  <si>
    <t>201411032010</t>
  </si>
  <si>
    <t>郝金梦</t>
  </si>
  <si>
    <t>201411032012</t>
  </si>
  <si>
    <t>李越乔</t>
  </si>
  <si>
    <t>201411033006</t>
  </si>
  <si>
    <t>赵诗蒙</t>
  </si>
  <si>
    <t>201411033002</t>
  </si>
  <si>
    <t>陆怡卉</t>
  </si>
  <si>
    <t>201411033010</t>
  </si>
  <si>
    <t>王璐</t>
  </si>
  <si>
    <t>201411033011</t>
  </si>
  <si>
    <t>黄楚英</t>
  </si>
  <si>
    <t>201411033001</t>
  </si>
  <si>
    <t>范雅萌</t>
  </si>
  <si>
    <t>201411033008</t>
  </si>
  <si>
    <t>张钰</t>
  </si>
  <si>
    <t>201411033009</t>
  </si>
  <si>
    <t>孙婕真</t>
  </si>
  <si>
    <t>201411033007</t>
  </si>
  <si>
    <t>石蕾</t>
  </si>
  <si>
    <t>201411033012</t>
  </si>
  <si>
    <t>吴丹</t>
  </si>
  <si>
    <t>201411033005</t>
  </si>
  <si>
    <t>钟英允</t>
  </si>
  <si>
    <t>201411033004</t>
  </si>
  <si>
    <t>黄晓菲</t>
  </si>
  <si>
    <t>201411033016</t>
  </si>
  <si>
    <t>罗林岚</t>
  </si>
  <si>
    <t>201411033003</t>
  </si>
  <si>
    <t>李欣宪</t>
  </si>
  <si>
    <t>201411033013</t>
  </si>
  <si>
    <t>罗榆凡</t>
  </si>
  <si>
    <t>201411033015</t>
  </si>
  <si>
    <t>朱思昊</t>
  </si>
  <si>
    <t>201411033014</t>
  </si>
  <si>
    <t>朱思成</t>
  </si>
  <si>
    <t>201411033019</t>
  </si>
  <si>
    <t>丰慧超</t>
  </si>
  <si>
    <t>201411033017</t>
  </si>
  <si>
    <t>许蕴</t>
  </si>
  <si>
    <t>201411033018</t>
  </si>
  <si>
    <t>朱琳颖</t>
  </si>
  <si>
    <t>西班牙语</t>
  </si>
  <si>
    <t>法语</t>
  </si>
  <si>
    <t>93.82</t>
  </si>
  <si>
    <t>88.11</t>
  </si>
  <si>
    <t>87.18</t>
  </si>
  <si>
    <t>85.76</t>
  </si>
  <si>
    <t>85.33</t>
  </si>
  <si>
    <t>85.18</t>
  </si>
  <si>
    <t>83.63</t>
  </si>
  <si>
    <t>83.15</t>
  </si>
  <si>
    <t>83.14</t>
  </si>
  <si>
    <t>83.01</t>
  </si>
  <si>
    <t>82.81</t>
  </si>
  <si>
    <t>82.50</t>
  </si>
  <si>
    <t>82.15</t>
  </si>
  <si>
    <t>80.06</t>
  </si>
  <si>
    <t>79.56</t>
  </si>
  <si>
    <t>78.65</t>
  </si>
  <si>
    <t>78.15</t>
  </si>
  <si>
    <t>76.10</t>
  </si>
  <si>
    <t>66.16</t>
  </si>
  <si>
    <t>66.03</t>
  </si>
  <si>
    <t>91.33</t>
  </si>
  <si>
    <t>90.46</t>
  </si>
  <si>
    <t>89.03</t>
  </si>
  <si>
    <t>88.07</t>
  </si>
  <si>
    <t>87.92</t>
  </si>
  <si>
    <t>87.35</t>
  </si>
  <si>
    <t>86.92</t>
  </si>
  <si>
    <t>85.79</t>
  </si>
  <si>
    <t>85.57</t>
  </si>
  <si>
    <t>85.26</t>
  </si>
  <si>
    <t>84.72</t>
  </si>
  <si>
    <t>84.14</t>
  </si>
  <si>
    <t>84.05</t>
  </si>
  <si>
    <t>83.81</t>
  </si>
  <si>
    <t>79.29</t>
  </si>
  <si>
    <t>79.11</t>
  </si>
  <si>
    <t>76.88</t>
  </si>
  <si>
    <t>74.47</t>
  </si>
  <si>
    <t>女</t>
  </si>
  <si>
    <t>国际经济与贸易</t>
  </si>
  <si>
    <t>国际经济与贸易</t>
  </si>
  <si>
    <t>六级</t>
  </si>
  <si>
    <t>汉</t>
  </si>
  <si>
    <t>六级</t>
  </si>
  <si>
    <t>女</t>
  </si>
  <si>
    <t>六级</t>
  </si>
  <si>
    <t>男</t>
  </si>
  <si>
    <t>英语</t>
  </si>
  <si>
    <t>六级</t>
  </si>
  <si>
    <t>六级</t>
  </si>
  <si>
    <t>201411035054</t>
  </si>
  <si>
    <t>叶坤</t>
  </si>
  <si>
    <t>201411035062</t>
  </si>
  <si>
    <t>刘汝晗</t>
  </si>
  <si>
    <t>201411035058</t>
  </si>
  <si>
    <t>郭宜强</t>
  </si>
  <si>
    <t>201411035018</t>
  </si>
  <si>
    <t>张聪</t>
  </si>
  <si>
    <t>201411035040</t>
  </si>
  <si>
    <t>宋佳倩</t>
  </si>
  <si>
    <t>201411035002</t>
  </si>
  <si>
    <t>陈青春</t>
  </si>
  <si>
    <t>201411035048</t>
  </si>
  <si>
    <t>秦已舒</t>
  </si>
  <si>
    <t>201411035027</t>
  </si>
  <si>
    <t>李振东</t>
  </si>
  <si>
    <t>201411035024</t>
  </si>
  <si>
    <t>赵万秋</t>
  </si>
  <si>
    <t>201411035004</t>
  </si>
  <si>
    <t>许雪琳</t>
  </si>
  <si>
    <t>201411035034</t>
  </si>
  <si>
    <t>张许稷</t>
  </si>
  <si>
    <t>201411035015</t>
  </si>
  <si>
    <t>王安琦</t>
  </si>
  <si>
    <t>201411035009</t>
  </si>
  <si>
    <t>黄力维</t>
  </si>
  <si>
    <t>201411035036</t>
  </si>
  <si>
    <t>王铭轩</t>
  </si>
  <si>
    <t>201411035008</t>
  </si>
  <si>
    <t>杨珂</t>
  </si>
  <si>
    <t>201411035030</t>
  </si>
  <si>
    <t>王雨晴</t>
  </si>
  <si>
    <t>201411035059</t>
  </si>
  <si>
    <t>高雪姮</t>
  </si>
  <si>
    <t>201411035037</t>
  </si>
  <si>
    <t>李苗苗</t>
  </si>
  <si>
    <t>201411035003</t>
  </si>
  <si>
    <t>周昊轩</t>
  </si>
  <si>
    <t>201411035021</t>
  </si>
  <si>
    <t>苑弼诚</t>
  </si>
  <si>
    <t>201411035055</t>
  </si>
  <si>
    <t>冯泽</t>
  </si>
  <si>
    <t>201411035023</t>
  </si>
  <si>
    <t>陈欣彤</t>
  </si>
  <si>
    <t>201411035016</t>
  </si>
  <si>
    <t>于海洋</t>
  </si>
  <si>
    <t>201411035026</t>
  </si>
  <si>
    <t>尹琦</t>
  </si>
  <si>
    <t>201411035039</t>
  </si>
  <si>
    <t>吉思婕</t>
  </si>
  <si>
    <t>201411035019</t>
  </si>
  <si>
    <t>蔡诗琳</t>
  </si>
  <si>
    <t>201411035050</t>
  </si>
  <si>
    <t>马为先</t>
  </si>
  <si>
    <t>201411035007</t>
  </si>
  <si>
    <t>肖雅心</t>
  </si>
  <si>
    <t>201411035047</t>
  </si>
  <si>
    <t>苏泓玮</t>
  </si>
  <si>
    <t>201411035043</t>
  </si>
  <si>
    <t>张惠怡</t>
  </si>
  <si>
    <t>201411035006</t>
  </si>
  <si>
    <t>吴敏</t>
  </si>
  <si>
    <t>201411035035</t>
  </si>
  <si>
    <t>闫翥月</t>
  </si>
  <si>
    <t>201411035011</t>
  </si>
  <si>
    <t>蒋婷</t>
  </si>
  <si>
    <t>201411035010</t>
  </si>
  <si>
    <t>凌紫薇</t>
  </si>
  <si>
    <t>201411035001</t>
  </si>
  <si>
    <t>何巧</t>
  </si>
  <si>
    <t>201411035056</t>
  </si>
  <si>
    <t>杨梓蔚</t>
  </si>
  <si>
    <t>201411035052</t>
  </si>
  <si>
    <t>官令今</t>
  </si>
  <si>
    <t>201411035031</t>
  </si>
  <si>
    <t>牛佳</t>
  </si>
  <si>
    <t>201411035005</t>
  </si>
  <si>
    <t>卢嘉琪</t>
  </si>
  <si>
    <t>201411035013</t>
  </si>
  <si>
    <t>杨蕤</t>
  </si>
  <si>
    <t>201411035063</t>
  </si>
  <si>
    <t>辛序洁</t>
  </si>
  <si>
    <t>201411035017</t>
  </si>
  <si>
    <t>董含章</t>
  </si>
  <si>
    <t>201411035020</t>
  </si>
  <si>
    <t>陈家华</t>
  </si>
  <si>
    <t>201411035064</t>
  </si>
  <si>
    <t>李卓奕</t>
  </si>
  <si>
    <t>201411035051</t>
  </si>
  <si>
    <t>代瑞丹</t>
  </si>
  <si>
    <t>201411035032</t>
  </si>
  <si>
    <t>从雯</t>
  </si>
  <si>
    <t>201411035044</t>
  </si>
  <si>
    <t>徐逸雪</t>
  </si>
  <si>
    <t>201411035065</t>
  </si>
  <si>
    <t>孙荣鑫</t>
  </si>
  <si>
    <t>201411035028</t>
  </si>
  <si>
    <t>吴择琦</t>
  </si>
  <si>
    <t>201411035061</t>
  </si>
  <si>
    <t>王蔚翔</t>
  </si>
  <si>
    <t>201411035042</t>
  </si>
  <si>
    <t>孙丽玮</t>
  </si>
  <si>
    <t>201411035053</t>
  </si>
  <si>
    <t>李江</t>
  </si>
  <si>
    <t>201411035014</t>
  </si>
  <si>
    <t>包楠雁</t>
  </si>
  <si>
    <t>201411035049</t>
  </si>
  <si>
    <t>杨婷婷</t>
  </si>
  <si>
    <t>201411035046</t>
  </si>
  <si>
    <t>魏宇浩</t>
  </si>
  <si>
    <t>201411035045</t>
  </si>
  <si>
    <t>廖悦然</t>
  </si>
  <si>
    <t>201411035012</t>
  </si>
  <si>
    <t>梅炜迪</t>
  </si>
  <si>
    <t>201411035022</t>
  </si>
  <si>
    <t>陈姝伊</t>
  </si>
  <si>
    <t>201411035041</t>
  </si>
  <si>
    <t>张光耀</t>
  </si>
  <si>
    <t>201411035033</t>
  </si>
  <si>
    <t>党先</t>
  </si>
  <si>
    <t>201411035060</t>
  </si>
  <si>
    <t>王沁欣</t>
  </si>
  <si>
    <t>201411035029</t>
  </si>
  <si>
    <t>侯周珂</t>
  </si>
  <si>
    <t>201411035038</t>
  </si>
  <si>
    <t>解颜冰</t>
  </si>
  <si>
    <t>91.62</t>
  </si>
  <si>
    <t>90.56</t>
  </si>
  <si>
    <t>90.29</t>
  </si>
  <si>
    <t>89.86</t>
  </si>
  <si>
    <t>89.17</t>
  </si>
  <si>
    <t>88.85</t>
  </si>
  <si>
    <t>88.72</t>
  </si>
  <si>
    <t>88.60</t>
  </si>
  <si>
    <t>88.12</t>
  </si>
  <si>
    <t>87.32</t>
  </si>
  <si>
    <t>87.24</t>
  </si>
  <si>
    <t>87.10</t>
  </si>
  <si>
    <t>87.00</t>
  </si>
  <si>
    <t>86.78</t>
  </si>
  <si>
    <t>86.57</t>
  </si>
  <si>
    <t>86.43</t>
  </si>
  <si>
    <t>86.40</t>
  </si>
  <si>
    <t>86.26</t>
  </si>
  <si>
    <t>85.92</t>
  </si>
  <si>
    <t>85.61</t>
  </si>
  <si>
    <t>85.60</t>
  </si>
  <si>
    <t>85.52</t>
  </si>
  <si>
    <t>85.37</t>
  </si>
  <si>
    <t>85.20</t>
  </si>
  <si>
    <t>84.97</t>
  </si>
  <si>
    <t>84.95</t>
  </si>
  <si>
    <t>84.92</t>
  </si>
  <si>
    <t>84.88</t>
  </si>
  <si>
    <t>84.58</t>
  </si>
  <si>
    <t>84.33</t>
  </si>
  <si>
    <t>83.48</t>
  </si>
  <si>
    <t>83.18</t>
  </si>
  <si>
    <t>83.05</t>
  </si>
  <si>
    <t>82.72</t>
  </si>
  <si>
    <t>82.48</t>
  </si>
  <si>
    <t>82.41</t>
  </si>
  <si>
    <t>82.16</t>
  </si>
  <si>
    <t>81.98</t>
  </si>
  <si>
    <t>81.54</t>
  </si>
  <si>
    <t>81.22</t>
  </si>
  <si>
    <t>80.91</t>
  </si>
  <si>
    <t>80.90</t>
  </si>
  <si>
    <t>80.82</t>
  </si>
  <si>
    <t>80.49</t>
  </si>
  <si>
    <t>80.43</t>
  </si>
  <si>
    <t>79.44</t>
  </si>
  <si>
    <t>79.32</t>
  </si>
  <si>
    <t>79.08</t>
  </si>
  <si>
    <t>78.39</t>
  </si>
  <si>
    <t>78.29</t>
  </si>
  <si>
    <t>78.25</t>
  </si>
  <si>
    <t>78.06</t>
  </si>
  <si>
    <t>77.97</t>
  </si>
  <si>
    <t>77.83</t>
  </si>
  <si>
    <t>76.71</t>
  </si>
  <si>
    <t>76.02</t>
  </si>
  <si>
    <t>75.51</t>
  </si>
  <si>
    <t>74.94</t>
  </si>
  <si>
    <t>74.44</t>
  </si>
  <si>
    <t>72.38</t>
  </si>
  <si>
    <t>69.55</t>
  </si>
  <si>
    <t>65.37</t>
  </si>
  <si>
    <t>金融学</t>
  </si>
  <si>
    <t>英语</t>
  </si>
  <si>
    <t>英语</t>
  </si>
  <si>
    <t>女</t>
  </si>
  <si>
    <t>汉</t>
  </si>
  <si>
    <t>女</t>
  </si>
  <si>
    <t>女</t>
  </si>
  <si>
    <t>英语</t>
  </si>
  <si>
    <t>男</t>
  </si>
  <si>
    <t>英语</t>
  </si>
  <si>
    <t>六级</t>
  </si>
  <si>
    <t>男</t>
  </si>
  <si>
    <t>六级</t>
  </si>
  <si>
    <t>英语</t>
  </si>
  <si>
    <t>男</t>
  </si>
  <si>
    <t>女</t>
  </si>
  <si>
    <t>汉</t>
  </si>
  <si>
    <t>汉</t>
  </si>
  <si>
    <t>汉</t>
  </si>
  <si>
    <t>201411034031</t>
  </si>
  <si>
    <t>姜金妮</t>
  </si>
  <si>
    <t>201411034030</t>
  </si>
  <si>
    <t>刘子諝</t>
  </si>
  <si>
    <t>201411034011</t>
  </si>
  <si>
    <t>郭凯健</t>
  </si>
  <si>
    <t>201411034012</t>
  </si>
  <si>
    <t>周星彤</t>
  </si>
  <si>
    <t>201411034025</t>
  </si>
  <si>
    <t>邱航</t>
  </si>
  <si>
    <t>201411034018</t>
  </si>
  <si>
    <t>杨冲</t>
  </si>
  <si>
    <t>201411034014</t>
  </si>
  <si>
    <t>陈金昊</t>
  </si>
  <si>
    <t>201411034004</t>
  </si>
  <si>
    <t>兰诗婕</t>
  </si>
  <si>
    <t>201411232022</t>
  </si>
  <si>
    <t>郭传孜</t>
  </si>
  <si>
    <t>201411034003</t>
  </si>
  <si>
    <t>姚韵</t>
  </si>
  <si>
    <t>201411181013</t>
  </si>
  <si>
    <t>祝子晴</t>
  </si>
  <si>
    <t>201411034010</t>
  </si>
  <si>
    <t>李碧清</t>
  </si>
  <si>
    <t>201411034028</t>
  </si>
  <si>
    <t>朱轩怡</t>
  </si>
  <si>
    <t>201411034023</t>
  </si>
  <si>
    <t>余昊洋</t>
  </si>
  <si>
    <t>201411034024</t>
  </si>
  <si>
    <t>占玉阳</t>
  </si>
  <si>
    <t>201411034032</t>
  </si>
  <si>
    <t>赵玟懿</t>
  </si>
  <si>
    <t>201411034007</t>
  </si>
  <si>
    <t>韦瑞盈</t>
  </si>
  <si>
    <t>201411034037</t>
  </si>
  <si>
    <t>苏瑞昕</t>
  </si>
  <si>
    <t>201411152005</t>
  </si>
  <si>
    <t>杨玥</t>
  </si>
  <si>
    <t>201411034033</t>
  </si>
  <si>
    <t>赫然</t>
  </si>
  <si>
    <t>201411034009</t>
  </si>
  <si>
    <t>宫帅</t>
  </si>
  <si>
    <t>201411034036</t>
  </si>
  <si>
    <t>张寒宁</t>
  </si>
  <si>
    <t>201411034017</t>
  </si>
  <si>
    <t>徐慧</t>
  </si>
  <si>
    <t>201411034015</t>
  </si>
  <si>
    <t>李嘉奕</t>
  </si>
  <si>
    <t>201411034027</t>
  </si>
  <si>
    <t>潘淑敏</t>
  </si>
  <si>
    <t>201411034006</t>
  </si>
  <si>
    <t>陶子樱</t>
  </si>
  <si>
    <t>201411034026</t>
  </si>
  <si>
    <t>金晶</t>
  </si>
  <si>
    <t>201411034020</t>
  </si>
  <si>
    <t>刘欢</t>
  </si>
  <si>
    <t>201411034002</t>
  </si>
  <si>
    <t>胡嘉欣</t>
  </si>
  <si>
    <t>201411034021</t>
  </si>
  <si>
    <t>赫倩倩</t>
  </si>
  <si>
    <t>201311212022</t>
  </si>
  <si>
    <t>谭星辰</t>
  </si>
  <si>
    <t>201411034035</t>
  </si>
  <si>
    <t>耿思敏</t>
  </si>
  <si>
    <t>201411034013</t>
  </si>
  <si>
    <t>王季培</t>
  </si>
  <si>
    <t>201411034019</t>
  </si>
  <si>
    <t>曹宇洁</t>
  </si>
  <si>
    <t>201411034022</t>
  </si>
  <si>
    <t>何维曦</t>
  </si>
  <si>
    <t>201411034034</t>
  </si>
  <si>
    <t>金顺平</t>
  </si>
  <si>
    <t>201411034038</t>
  </si>
  <si>
    <t>郑晴晴</t>
  </si>
  <si>
    <t>201411034016</t>
  </si>
  <si>
    <t>吴兰君</t>
  </si>
  <si>
    <t>94.05</t>
  </si>
  <si>
    <t>91.39</t>
  </si>
  <si>
    <t>90.15</t>
  </si>
  <si>
    <t>90.13</t>
  </si>
  <si>
    <t>90.02</t>
  </si>
  <si>
    <t>89.62</t>
  </si>
  <si>
    <t>88.83</t>
  </si>
  <si>
    <t>88.22</t>
  </si>
  <si>
    <t>87.96</t>
  </si>
  <si>
    <t>87.78</t>
  </si>
  <si>
    <t>87.47</t>
  </si>
  <si>
    <t>87.40</t>
  </si>
  <si>
    <t>87.21</t>
  </si>
  <si>
    <t>86.95</t>
  </si>
  <si>
    <t>86.87</t>
  </si>
  <si>
    <t>84.45</t>
  </si>
  <si>
    <t>84.38</t>
  </si>
  <si>
    <t>84.07</t>
  </si>
  <si>
    <t>84.00</t>
  </si>
  <si>
    <t>83.95</t>
  </si>
  <si>
    <t>83.73</t>
  </si>
  <si>
    <t>83.45</t>
  </si>
  <si>
    <t>83.43</t>
  </si>
  <si>
    <t>83.36</t>
  </si>
  <si>
    <t>83.02</t>
  </si>
  <si>
    <t>82.89</t>
  </si>
  <si>
    <t>82.52</t>
  </si>
  <si>
    <t>81.92</t>
  </si>
  <si>
    <t>80.87</t>
  </si>
  <si>
    <t>80.12</t>
  </si>
  <si>
    <t>79.52</t>
  </si>
  <si>
    <t>79.41</t>
  </si>
  <si>
    <t>78.22</t>
  </si>
  <si>
    <t>77.48</t>
  </si>
  <si>
    <t>76.85</t>
  </si>
  <si>
    <t>76.66</t>
  </si>
  <si>
    <t>女</t>
  </si>
  <si>
    <t>汉</t>
  </si>
  <si>
    <t>工商管理</t>
  </si>
  <si>
    <t>英语</t>
  </si>
  <si>
    <t>六级</t>
  </si>
  <si>
    <t>女</t>
  </si>
  <si>
    <t>六级</t>
  </si>
  <si>
    <t>英语</t>
  </si>
  <si>
    <t>六级</t>
  </si>
  <si>
    <t>汉</t>
  </si>
  <si>
    <t>英语</t>
  </si>
  <si>
    <t>汉</t>
  </si>
  <si>
    <t>英语</t>
  </si>
  <si>
    <t>女</t>
  </si>
  <si>
    <t>汉</t>
  </si>
  <si>
    <t>六级</t>
  </si>
  <si>
    <t>女</t>
  </si>
  <si>
    <t>女</t>
  </si>
  <si>
    <t>汉</t>
  </si>
  <si>
    <t>英语</t>
  </si>
  <si>
    <t>男</t>
  </si>
  <si>
    <t>汉</t>
  </si>
  <si>
    <t>六级</t>
  </si>
  <si>
    <t>201411036001</t>
  </si>
  <si>
    <t>黄子晨</t>
  </si>
  <si>
    <t>201411036033</t>
  </si>
  <si>
    <t>冯子杨</t>
  </si>
  <si>
    <t>201411036051</t>
  </si>
  <si>
    <t>李春蕾</t>
  </si>
  <si>
    <t>201411036006</t>
  </si>
  <si>
    <t>曹嵘</t>
  </si>
  <si>
    <t>201411036004</t>
  </si>
  <si>
    <t>邓寒月</t>
  </si>
  <si>
    <t>201411036040</t>
  </si>
  <si>
    <t>马萌</t>
  </si>
  <si>
    <t>201411036030</t>
  </si>
  <si>
    <t>吴琦</t>
  </si>
  <si>
    <t>201411036050</t>
  </si>
  <si>
    <t>曾笑萍</t>
  </si>
  <si>
    <t>201411036049</t>
  </si>
  <si>
    <t>刘睿</t>
  </si>
  <si>
    <t>201411036013</t>
  </si>
  <si>
    <t>李明洲</t>
  </si>
  <si>
    <t>201411036015</t>
  </si>
  <si>
    <t>张艾敏</t>
  </si>
  <si>
    <t>201411036007</t>
  </si>
  <si>
    <t>温娴</t>
  </si>
  <si>
    <t>201411036025</t>
  </si>
  <si>
    <t>申少飞</t>
  </si>
  <si>
    <t>201411036034</t>
  </si>
  <si>
    <t>秦路凯</t>
  </si>
  <si>
    <t>201411036023</t>
  </si>
  <si>
    <t>赵雅兰</t>
  </si>
  <si>
    <t>201411036019</t>
  </si>
  <si>
    <t>潘凡雨</t>
  </si>
  <si>
    <t>201411036011</t>
  </si>
  <si>
    <t>高嘉泽</t>
  </si>
  <si>
    <t>201311035036</t>
  </si>
  <si>
    <t>李晨昕</t>
  </si>
  <si>
    <t>201411036047</t>
  </si>
  <si>
    <t>袁博</t>
  </si>
  <si>
    <t>201411036016</t>
  </si>
  <si>
    <t>吴小芳</t>
  </si>
  <si>
    <t>201411036009</t>
  </si>
  <si>
    <t>黄钰清</t>
  </si>
  <si>
    <t>201411036024</t>
  </si>
  <si>
    <t>赵欣</t>
  </si>
  <si>
    <t>201411036037</t>
  </si>
  <si>
    <t>陈小龙</t>
  </si>
  <si>
    <t>201411036005</t>
  </si>
  <si>
    <t>谢昕韵</t>
  </si>
  <si>
    <t>201411036029</t>
  </si>
  <si>
    <t>高宇飞</t>
  </si>
  <si>
    <t>201211034023</t>
  </si>
  <si>
    <t>杨媛婷</t>
  </si>
  <si>
    <t>201411036044</t>
  </si>
  <si>
    <t>赵雅婧</t>
  </si>
  <si>
    <t>201411036026</t>
  </si>
  <si>
    <t>崔钰淇</t>
  </si>
  <si>
    <t>201411036036</t>
  </si>
  <si>
    <t>朱雨馨</t>
  </si>
  <si>
    <t>201411036008</t>
  </si>
  <si>
    <t>李珏颖</t>
  </si>
  <si>
    <t>201411036035</t>
  </si>
  <si>
    <t>谢韵涵</t>
  </si>
  <si>
    <t>201411036012</t>
  </si>
  <si>
    <t>邵帅</t>
  </si>
  <si>
    <t>201411036002</t>
  </si>
  <si>
    <t>夏之韵</t>
  </si>
  <si>
    <t>201411036046</t>
  </si>
  <si>
    <t>冯经文</t>
  </si>
  <si>
    <t>201411036010</t>
  </si>
  <si>
    <t>伍羽馨</t>
  </si>
  <si>
    <t>201411036020</t>
  </si>
  <si>
    <t>王小龙</t>
  </si>
  <si>
    <t>201411036045</t>
  </si>
  <si>
    <t>赵田地</t>
  </si>
  <si>
    <t>201411036042</t>
  </si>
  <si>
    <t>李诗怡</t>
  </si>
  <si>
    <t>201411036018</t>
  </si>
  <si>
    <t>陈祎凌</t>
  </si>
  <si>
    <t>201411036031</t>
  </si>
  <si>
    <t>岳抒宸</t>
  </si>
  <si>
    <t>201411036052</t>
  </si>
  <si>
    <t>兰子君</t>
  </si>
  <si>
    <t>201411036021</t>
  </si>
  <si>
    <t>安小月</t>
  </si>
  <si>
    <t>201411036048</t>
  </si>
  <si>
    <t>梁安琪</t>
  </si>
  <si>
    <t>201411036043</t>
  </si>
  <si>
    <t>张宁</t>
  </si>
  <si>
    <t>201411036032</t>
  </si>
  <si>
    <t>梁逸飞</t>
  </si>
  <si>
    <t>201411036003</t>
  </si>
  <si>
    <t>石清清</t>
  </si>
  <si>
    <t>201411036028</t>
  </si>
  <si>
    <t>王佳妮</t>
  </si>
  <si>
    <t>201311035028</t>
  </si>
  <si>
    <t>冯依岸</t>
  </si>
  <si>
    <t>201411036027</t>
  </si>
  <si>
    <t>郭子健</t>
  </si>
  <si>
    <t>201411036022</t>
  </si>
  <si>
    <t>赵小溪</t>
  </si>
  <si>
    <t>201411036014</t>
  </si>
  <si>
    <t>张婕</t>
  </si>
  <si>
    <t>201411036041</t>
  </si>
  <si>
    <t>张洁</t>
  </si>
  <si>
    <t>201411036017</t>
  </si>
  <si>
    <t>黄寒超</t>
  </si>
  <si>
    <t>201411036038</t>
  </si>
  <si>
    <t>何松林</t>
  </si>
  <si>
    <t>201411036053</t>
  </si>
  <si>
    <t>任瑋銓</t>
  </si>
  <si>
    <t>94.57</t>
  </si>
  <si>
    <t>93.19</t>
  </si>
  <si>
    <t>92.92</t>
  </si>
  <si>
    <t>91.21</t>
  </si>
  <si>
    <t>90.42</t>
  </si>
  <si>
    <t>90.37</t>
  </si>
  <si>
    <t>90.20</t>
  </si>
  <si>
    <t>89.59</t>
  </si>
  <si>
    <t>89.24</t>
  </si>
  <si>
    <t>89.10</t>
  </si>
  <si>
    <t>89.01</t>
  </si>
  <si>
    <t>88.64</t>
  </si>
  <si>
    <t>88.34</t>
  </si>
  <si>
    <t>88.00</t>
  </si>
  <si>
    <t>87.97</t>
  </si>
  <si>
    <t>87.85</t>
  </si>
  <si>
    <t>87.69</t>
  </si>
  <si>
    <t>87.59</t>
  </si>
  <si>
    <t>85.86</t>
  </si>
  <si>
    <t>85.73</t>
  </si>
  <si>
    <t>85.59</t>
  </si>
  <si>
    <t>84.89</t>
  </si>
  <si>
    <t>84.51</t>
  </si>
  <si>
    <t>84.39</t>
  </si>
  <si>
    <t>84.34</t>
  </si>
  <si>
    <t>83.29</t>
  </si>
  <si>
    <t>82.74</t>
  </si>
  <si>
    <t>82.49</t>
  </si>
  <si>
    <t>82.28</t>
  </si>
  <si>
    <t>82.10</t>
  </si>
  <si>
    <t>82.05</t>
  </si>
  <si>
    <t>81.82</t>
  </si>
  <si>
    <t>81.13</t>
  </si>
  <si>
    <t>81.11</t>
  </si>
  <si>
    <t>80.78</t>
  </si>
  <si>
    <t>80.48</t>
  </si>
  <si>
    <t>79.66</t>
  </si>
  <si>
    <t>79.37</t>
  </si>
  <si>
    <t>77.96</t>
  </si>
  <si>
    <t>77.19</t>
  </si>
  <si>
    <t>76.78</t>
  </si>
  <si>
    <t>76.47</t>
  </si>
  <si>
    <t>75.96</t>
  </si>
  <si>
    <t>72.81</t>
  </si>
  <si>
    <t>70.53</t>
  </si>
  <si>
    <t>70.51</t>
  </si>
  <si>
    <t>65.97</t>
  </si>
  <si>
    <t>64.39</t>
  </si>
  <si>
    <t>会计学</t>
  </si>
  <si>
    <t>女</t>
  </si>
  <si>
    <t>汉</t>
  </si>
  <si>
    <t>英语</t>
  </si>
  <si>
    <t>六级</t>
  </si>
  <si>
    <t>女</t>
  </si>
  <si>
    <t>汉</t>
  </si>
  <si>
    <t>英语</t>
  </si>
  <si>
    <t>六级</t>
  </si>
  <si>
    <t>汉</t>
  </si>
  <si>
    <t>六级</t>
  </si>
  <si>
    <t>女</t>
  </si>
  <si>
    <t>六级</t>
  </si>
  <si>
    <t>回</t>
  </si>
  <si>
    <t>六级</t>
  </si>
  <si>
    <t>女</t>
  </si>
  <si>
    <t>雅思</t>
  </si>
  <si>
    <t>男</t>
  </si>
  <si>
    <t>英语</t>
  </si>
  <si>
    <t>汉</t>
  </si>
  <si>
    <t>六级</t>
  </si>
  <si>
    <t>男</t>
  </si>
  <si>
    <t>汉</t>
  </si>
  <si>
    <t>国际经济与贸易</t>
  </si>
  <si>
    <t>英语</t>
  </si>
  <si>
    <t>六级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</si>
</sst>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60">
    <font>
      <sz val="12"/>
      <name val="宋体"/>
      <family val="0"/>
    </font>
    <font>
      <sz val="11"/>
      <color indexed="8"/>
      <name val="宋体"/>
      <family val="0"/>
    </font>
    <font>
      <sz val="10.5"/>
      <name val="黑体"/>
      <family val="3"/>
    </font>
    <font>
      <sz val="9"/>
      <name val="宋体"/>
      <family val="0"/>
    </font>
    <font>
      <b/>
      <sz val="20"/>
      <name val="华文宋体"/>
      <family val="0"/>
    </font>
    <font>
      <b/>
      <u val="single"/>
      <sz val="20"/>
      <name val="华文宋体"/>
      <family val="0"/>
    </font>
    <font>
      <sz val="10.5"/>
      <name val="Times New Roman"/>
      <family val="1"/>
    </font>
    <font>
      <sz val="10"/>
      <name val="Times New Roman"/>
      <family val="1"/>
    </font>
    <font>
      <sz val="10"/>
      <color indexed="10"/>
      <name val="宋体"/>
      <family val="0"/>
    </font>
    <font>
      <sz val="10"/>
      <name val="宋体"/>
      <family val="0"/>
    </font>
    <font>
      <sz val="9"/>
      <name val="ˎ̥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color indexed="10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宋体"/>
      <family val="0"/>
    </font>
    <font>
      <sz val="12"/>
      <color indexed="10"/>
      <name val="宋体"/>
      <family val="0"/>
    </font>
    <font>
      <sz val="10.5"/>
      <color indexed="10"/>
      <name val="Times New Roman"/>
      <family val="1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color rgb="FFFF0000"/>
      <name val="Times New Roman"/>
      <family val="1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sz val="10"/>
      <name val="Calibri"/>
      <family val="0"/>
    </font>
    <font>
      <sz val="10"/>
      <color rgb="FFFF0000"/>
      <name val="Calibri"/>
      <family val="0"/>
    </font>
    <font>
      <sz val="10"/>
      <color theme="1"/>
      <name val="Calibri"/>
      <family val="0"/>
    </font>
    <font>
      <sz val="10"/>
      <color rgb="FFFF0000"/>
      <name val="宋体"/>
      <family val="0"/>
    </font>
    <font>
      <sz val="12"/>
      <color rgb="FFFF0000"/>
      <name val="宋体"/>
      <family val="0"/>
    </font>
    <font>
      <sz val="10.5"/>
      <color rgb="FFFF0000"/>
      <name val="Times New Roman"/>
      <family val="1"/>
    </font>
    <font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/>
      <top/>
      <bottom style="thin"/>
    </border>
    <border>
      <left style="thin"/>
      <right style="thin"/>
      <top/>
      <bottom/>
    </border>
    <border>
      <left/>
      <right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8" applyNumberFormat="0" applyAlignment="0" applyProtection="0"/>
    <xf numFmtId="0" fontId="49" fillId="31" borderId="5" applyNumberFormat="0" applyAlignment="0" applyProtection="0"/>
    <xf numFmtId="0" fontId="0" fillId="32" borderId="9" applyNumberFormat="0" applyFont="0" applyAlignment="0" applyProtection="0"/>
  </cellStyleXfs>
  <cellXfs count="88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49" fontId="51" fillId="0" borderId="10" xfId="0" applyNumberFormat="1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51" fillId="0" borderId="13" xfId="0" applyNumberFormat="1" applyFont="1" applyBorder="1" applyAlignment="1">
      <alignment horizontal="right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49" fontId="51" fillId="0" borderId="13" xfId="0" applyNumberFormat="1" applyFont="1" applyBorder="1" applyAlignment="1">
      <alignment horizontal="center" vertical="center" wrapText="1"/>
    </xf>
    <xf numFmtId="0" fontId="51" fillId="0" borderId="13" xfId="0" applyNumberFormat="1" applyFont="1" applyBorder="1" applyAlignment="1">
      <alignment horizontal="center" vertical="center" wrapText="1"/>
    </xf>
    <xf numFmtId="49" fontId="51" fillId="0" borderId="10" xfId="0" applyNumberFormat="1" applyFont="1" applyBorder="1" applyAlignment="1">
      <alignment horizontal="center" vertical="center" wrapText="1"/>
    </xf>
    <xf numFmtId="0" fontId="51" fillId="0" borderId="10" xfId="0" applyNumberFormat="1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49" fontId="55" fillId="0" borderId="10" xfId="0" applyNumberFormat="1" applyFont="1" applyBorder="1" applyAlignment="1">
      <alignment horizontal="center" vertical="center" wrapText="1"/>
    </xf>
    <xf numFmtId="0" fontId="55" fillId="0" borderId="10" xfId="0" applyNumberFormat="1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49" fontId="55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176" fontId="7" fillId="0" borderId="10" xfId="0" applyNumberFormat="1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49" fontId="55" fillId="0" borderId="10" xfId="0" applyNumberFormat="1" applyFont="1" applyBorder="1" applyAlignment="1">
      <alignment horizontal="center" vertical="center" wrapText="1"/>
    </xf>
    <xf numFmtId="0" fontId="55" fillId="0" borderId="10" xfId="0" applyNumberFormat="1" applyFont="1" applyBorder="1" applyAlignment="1">
      <alignment horizontal="center" vertical="center" wrapText="1"/>
    </xf>
    <xf numFmtId="0" fontId="55" fillId="33" borderId="10" xfId="0" applyFont="1" applyFill="1" applyBorder="1" applyAlignment="1">
      <alignment horizontal="center" vertical="center" wrapText="1"/>
    </xf>
    <xf numFmtId="0" fontId="53" fillId="0" borderId="10" xfId="0" applyFont="1" applyBorder="1" applyAlignment="1" quotePrefix="1">
      <alignment horizontal="center" vertical="center" wrapText="1"/>
    </xf>
    <xf numFmtId="49" fontId="55" fillId="0" borderId="10" xfId="0" applyNumberFormat="1" applyFont="1" applyBorder="1" applyAlignment="1" quotePrefix="1">
      <alignment horizontal="center" vertical="center" wrapText="1"/>
    </xf>
    <xf numFmtId="0" fontId="10" fillId="0" borderId="0" xfId="0" applyFont="1" applyAlignment="1" quotePrefix="1">
      <alignment vertical="center" wrapText="1"/>
    </xf>
    <xf numFmtId="49" fontId="55" fillId="0" borderId="10" xfId="0" applyNumberFormat="1" applyFont="1" applyBorder="1" applyAlignment="1" quotePrefix="1">
      <alignment horizontal="center" vertical="center" wrapText="1"/>
    </xf>
    <xf numFmtId="0" fontId="53" fillId="0" borderId="10" xfId="0" applyFont="1" applyBorder="1" applyAlignment="1" quotePrefix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2" fillId="0" borderId="12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49" fontId="51" fillId="0" borderId="11" xfId="0" applyNumberFormat="1" applyFont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51" fillId="0" borderId="16" xfId="0" applyNumberFormat="1" applyFont="1" applyBorder="1" applyAlignment="1">
      <alignment horizontal="right" vertical="center" wrapText="1"/>
    </xf>
    <xf numFmtId="0" fontId="0" fillId="0" borderId="10" xfId="0" applyBorder="1" applyAlignment="1">
      <alignment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51" fillId="0" borderId="20" xfId="0" applyNumberFormat="1" applyFont="1" applyBorder="1" applyAlignment="1">
      <alignment horizontal="right" vertical="center" wrapText="1"/>
    </xf>
    <xf numFmtId="0" fontId="7" fillId="0" borderId="2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49" fontId="51" fillId="0" borderId="19" xfId="0" applyNumberFormat="1" applyFont="1" applyBorder="1" applyAlignment="1">
      <alignment horizontal="left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57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76" fontId="52" fillId="0" borderId="10" xfId="0" applyNumberFormat="1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9" fillId="0" borderId="19" xfId="0" applyFont="1" applyBorder="1" applyAlignment="1">
      <alignment horizontal="center" vertical="center" wrapText="1"/>
    </xf>
    <xf numFmtId="0" fontId="51" fillId="0" borderId="18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176" fontId="51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6"/>
  <sheetViews>
    <sheetView zoomScalePageLayoutView="0" workbookViewId="0" topLeftCell="A1">
      <pane ySplit="4" topLeftCell="A37" activePane="bottomLeft" state="frozen"/>
      <selection pane="topLeft" activeCell="A1" sqref="A1"/>
      <selection pane="bottomLeft" activeCell="W50" sqref="W50"/>
    </sheetView>
  </sheetViews>
  <sheetFormatPr defaultColWidth="9.00390625" defaultRowHeight="14.25"/>
  <cols>
    <col min="1" max="1" width="5.00390625" style="1" bestFit="1" customWidth="1"/>
    <col min="2" max="2" width="7.50390625" style="1" customWidth="1"/>
    <col min="3" max="3" width="8.00390625" style="1" customWidth="1"/>
    <col min="4" max="4" width="5.00390625" style="1" bestFit="1" customWidth="1"/>
    <col min="5" max="5" width="5.00390625" style="1" customWidth="1"/>
    <col min="6" max="6" width="5.00390625" style="1" bestFit="1" customWidth="1"/>
    <col min="7" max="7" width="4.625" style="1" customWidth="1"/>
    <col min="8" max="8" width="7.875" style="1" customWidth="1"/>
    <col min="9" max="9" width="5.50390625" style="1" customWidth="1"/>
    <col min="10" max="10" width="6.75390625" style="1" bestFit="1" customWidth="1"/>
    <col min="11" max="11" width="5.00390625" style="1" bestFit="1" customWidth="1"/>
    <col min="12" max="12" width="5.00390625" style="1" customWidth="1"/>
    <col min="13" max="13" width="4.50390625" style="1" customWidth="1"/>
    <col min="14" max="14" width="5.00390625" style="1" customWidth="1"/>
    <col min="15" max="15" width="5.375" style="1" customWidth="1"/>
    <col min="16" max="16" width="5.25390625" style="1" customWidth="1"/>
    <col min="17" max="17" width="5.625" style="1" customWidth="1"/>
    <col min="18" max="19" width="5.50390625" style="1" customWidth="1"/>
    <col min="20" max="21" width="5.25390625" style="1" customWidth="1"/>
    <col min="22" max="22" width="6.50390625" style="1" customWidth="1"/>
    <col min="23" max="23" width="5.375" style="1" customWidth="1"/>
    <col min="24" max="16384" width="9.00390625" style="1" customWidth="1"/>
  </cols>
  <sheetData>
    <row r="1" spans="1:3" ht="14.25">
      <c r="A1" s="75" t="s">
        <v>23</v>
      </c>
      <c r="B1" s="76"/>
      <c r="C1" s="76"/>
    </row>
    <row r="2" spans="1:23" ht="43.5" customHeight="1">
      <c r="A2" s="77" t="s">
        <v>31</v>
      </c>
      <c r="B2" s="78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</row>
    <row r="3" spans="1:23" ht="21.75" customHeight="1">
      <c r="A3" s="72" t="s">
        <v>0</v>
      </c>
      <c r="B3" s="73" t="s">
        <v>20</v>
      </c>
      <c r="C3" s="72" t="s">
        <v>1</v>
      </c>
      <c r="D3" s="72" t="s">
        <v>2</v>
      </c>
      <c r="E3" s="73" t="s">
        <v>21</v>
      </c>
      <c r="F3" s="72" t="s">
        <v>3</v>
      </c>
      <c r="G3" s="72" t="s">
        <v>4</v>
      </c>
      <c r="H3" s="72" t="s">
        <v>12</v>
      </c>
      <c r="I3" s="72" t="s">
        <v>5</v>
      </c>
      <c r="J3" s="72" t="s">
        <v>13</v>
      </c>
      <c r="K3" s="72"/>
      <c r="L3" s="74" t="s">
        <v>25</v>
      </c>
      <c r="M3" s="72"/>
      <c r="N3" s="72"/>
      <c r="O3" s="72" t="s">
        <v>6</v>
      </c>
      <c r="P3" s="72"/>
      <c r="Q3" s="72"/>
      <c r="R3" s="72"/>
      <c r="S3" s="72"/>
      <c r="T3" s="72"/>
      <c r="U3" s="72"/>
      <c r="V3" s="72" t="s">
        <v>17</v>
      </c>
      <c r="W3" s="72" t="s">
        <v>7</v>
      </c>
    </row>
    <row r="4" spans="1:23" ht="27.75" customHeight="1">
      <c r="A4" s="73"/>
      <c r="B4" s="80"/>
      <c r="C4" s="73"/>
      <c r="D4" s="73"/>
      <c r="E4" s="80"/>
      <c r="F4" s="73"/>
      <c r="G4" s="73"/>
      <c r="H4" s="73"/>
      <c r="I4" s="73"/>
      <c r="J4" s="3" t="s">
        <v>24</v>
      </c>
      <c r="K4" s="3" t="s">
        <v>8</v>
      </c>
      <c r="L4" s="3" t="s">
        <v>19</v>
      </c>
      <c r="M4" s="3" t="s">
        <v>18</v>
      </c>
      <c r="N4" s="3" t="s">
        <v>9</v>
      </c>
      <c r="O4" s="3" t="s">
        <v>13</v>
      </c>
      <c r="P4" s="3" t="s">
        <v>14</v>
      </c>
      <c r="Q4" s="3" t="s">
        <v>16</v>
      </c>
      <c r="R4" s="3" t="s">
        <v>10</v>
      </c>
      <c r="S4" s="3" t="s">
        <v>22</v>
      </c>
      <c r="T4" s="3" t="s">
        <v>11</v>
      </c>
      <c r="U4" s="3" t="s">
        <v>8</v>
      </c>
      <c r="V4" s="73"/>
      <c r="W4" s="73"/>
    </row>
    <row r="5" spans="1:23" ht="33.75" customHeight="1">
      <c r="A5" s="17">
        <v>1</v>
      </c>
      <c r="B5" s="19" t="s">
        <v>32</v>
      </c>
      <c r="C5" s="19" t="s">
        <v>33</v>
      </c>
      <c r="D5" s="40" t="s">
        <v>177</v>
      </c>
      <c r="E5" s="17"/>
      <c r="F5" s="17">
        <v>20</v>
      </c>
      <c r="G5" s="40" t="s">
        <v>178</v>
      </c>
      <c r="H5" s="40" t="s">
        <v>169</v>
      </c>
      <c r="I5" s="17">
        <v>46</v>
      </c>
      <c r="J5" s="20" t="s">
        <v>124</v>
      </c>
      <c r="K5" s="17">
        <v>1</v>
      </c>
      <c r="L5" s="40" t="s">
        <v>179</v>
      </c>
      <c r="M5" s="40" t="s">
        <v>180</v>
      </c>
      <c r="N5" s="17">
        <v>591</v>
      </c>
      <c r="O5" s="17">
        <f>J5*0.85</f>
        <v>78.863</v>
      </c>
      <c r="P5" s="40">
        <v>4</v>
      </c>
      <c r="Q5" s="17"/>
      <c r="R5" s="17">
        <v>2.9</v>
      </c>
      <c r="S5" s="17"/>
      <c r="T5" s="17">
        <f>SUM(O5+P5+Q5+R5)</f>
        <v>85.763</v>
      </c>
      <c r="U5" s="17"/>
      <c r="V5" s="17"/>
      <c r="W5" s="17"/>
    </row>
    <row r="6" spans="1:23" ht="28.5" customHeight="1">
      <c r="A6" s="17">
        <v>2</v>
      </c>
      <c r="B6" s="19" t="s">
        <v>34</v>
      </c>
      <c r="C6" s="19" t="s">
        <v>35</v>
      </c>
      <c r="D6" s="40" t="s">
        <v>174</v>
      </c>
      <c r="E6" s="17"/>
      <c r="F6" s="17">
        <v>20</v>
      </c>
      <c r="G6" s="40" t="s">
        <v>171</v>
      </c>
      <c r="H6" s="40" t="s">
        <v>169</v>
      </c>
      <c r="I6" s="22">
        <v>46</v>
      </c>
      <c r="J6" s="20" t="s">
        <v>125</v>
      </c>
      <c r="K6" s="22">
        <v>2</v>
      </c>
      <c r="L6" s="40" t="s">
        <v>175</v>
      </c>
      <c r="M6" s="40" t="s">
        <v>176</v>
      </c>
      <c r="N6" s="17">
        <v>619</v>
      </c>
      <c r="O6" s="22">
        <f aca="true" t="shared" si="0" ref="O6:O50">J6*0.85</f>
        <v>78.659</v>
      </c>
      <c r="P6" s="40">
        <v>5</v>
      </c>
      <c r="Q6" s="17"/>
      <c r="R6" s="17">
        <v>1.8</v>
      </c>
      <c r="S6" s="17"/>
      <c r="T6" s="40">
        <f aca="true" t="shared" si="1" ref="T6:T50">SUM(O6+P6+Q6+R6)</f>
        <v>85.459</v>
      </c>
      <c r="U6" s="22"/>
      <c r="V6" s="17"/>
      <c r="W6" s="17"/>
    </row>
    <row r="7" spans="1:23" ht="24">
      <c r="A7" s="17">
        <v>3</v>
      </c>
      <c r="B7" s="19" t="s">
        <v>36</v>
      </c>
      <c r="C7" s="19" t="s">
        <v>37</v>
      </c>
      <c r="D7" s="40" t="s">
        <v>170</v>
      </c>
      <c r="E7" s="17"/>
      <c r="F7" s="17">
        <v>21</v>
      </c>
      <c r="G7" s="40" t="s">
        <v>171</v>
      </c>
      <c r="H7" s="40" t="s">
        <v>169</v>
      </c>
      <c r="I7" s="22">
        <v>46</v>
      </c>
      <c r="J7" s="20" t="s">
        <v>126</v>
      </c>
      <c r="K7" s="22">
        <v>3</v>
      </c>
      <c r="L7" s="40" t="s">
        <v>172</v>
      </c>
      <c r="M7" s="40" t="s">
        <v>173</v>
      </c>
      <c r="N7" s="17">
        <v>610</v>
      </c>
      <c r="O7" s="22">
        <f t="shared" si="0"/>
        <v>78.591</v>
      </c>
      <c r="P7" s="40">
        <v>4.3</v>
      </c>
      <c r="Q7" s="17"/>
      <c r="R7" s="17">
        <v>1.3</v>
      </c>
      <c r="S7" s="17"/>
      <c r="T7" s="40">
        <f t="shared" si="1"/>
        <v>84.19099999999999</v>
      </c>
      <c r="U7" s="22"/>
      <c r="V7" s="17"/>
      <c r="W7" s="22"/>
    </row>
    <row r="8" spans="1:24" ht="51.75" customHeight="1">
      <c r="A8" s="17">
        <v>4</v>
      </c>
      <c r="B8" s="19" t="s">
        <v>38</v>
      </c>
      <c r="C8" s="19" t="s">
        <v>39</v>
      </c>
      <c r="D8" s="40" t="s">
        <v>181</v>
      </c>
      <c r="E8" s="17"/>
      <c r="F8" s="17">
        <v>21</v>
      </c>
      <c r="G8" s="40" t="s">
        <v>182</v>
      </c>
      <c r="H8" s="40" t="s">
        <v>169</v>
      </c>
      <c r="I8" s="22">
        <v>46</v>
      </c>
      <c r="J8" s="20" t="s">
        <v>127</v>
      </c>
      <c r="K8" s="22">
        <v>4</v>
      </c>
      <c r="L8" s="40" t="s">
        <v>175</v>
      </c>
      <c r="M8" s="40" t="s">
        <v>196</v>
      </c>
      <c r="N8" s="17">
        <v>532</v>
      </c>
      <c r="O8" s="22">
        <f t="shared" si="0"/>
        <v>78.5145</v>
      </c>
      <c r="P8" s="40">
        <v>4.2</v>
      </c>
      <c r="Q8" s="17"/>
      <c r="R8" s="17"/>
      <c r="S8" s="17"/>
      <c r="T8" s="40">
        <f t="shared" si="1"/>
        <v>82.7145</v>
      </c>
      <c r="U8" s="22"/>
      <c r="V8" s="17"/>
      <c r="W8" s="17"/>
      <c r="X8" s="60"/>
    </row>
    <row r="9" spans="1:23" ht="53.25" customHeight="1">
      <c r="A9" s="17">
        <v>5</v>
      </c>
      <c r="B9" s="19" t="s">
        <v>40</v>
      </c>
      <c r="C9" s="19" t="s">
        <v>41</v>
      </c>
      <c r="D9" s="40" t="s">
        <v>194</v>
      </c>
      <c r="E9" s="17"/>
      <c r="F9" s="17">
        <v>21</v>
      </c>
      <c r="G9" s="40" t="s">
        <v>195</v>
      </c>
      <c r="H9" s="40" t="s">
        <v>169</v>
      </c>
      <c r="I9" s="22">
        <v>46</v>
      </c>
      <c r="J9" s="20" t="s">
        <v>128</v>
      </c>
      <c r="K9" s="22">
        <v>5</v>
      </c>
      <c r="L9" s="40" t="s">
        <v>183</v>
      </c>
      <c r="M9" s="40" t="s">
        <v>193</v>
      </c>
      <c r="N9" s="17">
        <v>543</v>
      </c>
      <c r="O9" s="22">
        <f t="shared" si="0"/>
        <v>78.251</v>
      </c>
      <c r="P9" s="40">
        <v>2.9</v>
      </c>
      <c r="Q9" s="17"/>
      <c r="R9" s="17"/>
      <c r="S9" s="17"/>
      <c r="T9" s="40">
        <f t="shared" si="1"/>
        <v>81.15100000000001</v>
      </c>
      <c r="U9" s="22"/>
      <c r="V9" s="17"/>
      <c r="W9" s="17"/>
    </row>
    <row r="10" spans="1:23" ht="28.5" customHeight="1">
      <c r="A10" s="17">
        <v>6</v>
      </c>
      <c r="B10" s="19" t="s">
        <v>42</v>
      </c>
      <c r="C10" s="19" t="s">
        <v>43</v>
      </c>
      <c r="D10" s="17"/>
      <c r="E10" s="17"/>
      <c r="F10" s="17"/>
      <c r="G10" s="22"/>
      <c r="H10" s="40" t="s">
        <v>169</v>
      </c>
      <c r="I10" s="22">
        <v>46</v>
      </c>
      <c r="J10" s="20" t="s">
        <v>129</v>
      </c>
      <c r="K10" s="22">
        <v>6</v>
      </c>
      <c r="L10" s="22"/>
      <c r="M10" s="22"/>
      <c r="N10" s="17"/>
      <c r="O10" s="22">
        <f t="shared" si="0"/>
        <v>78.19149999999999</v>
      </c>
      <c r="P10" s="17"/>
      <c r="Q10" s="17"/>
      <c r="R10" s="17"/>
      <c r="S10" s="17"/>
      <c r="T10" s="40">
        <f t="shared" si="1"/>
        <v>78.19149999999999</v>
      </c>
      <c r="U10" s="22"/>
      <c r="V10" s="17"/>
      <c r="W10" s="17"/>
    </row>
    <row r="11" spans="1:23" ht="28.5" customHeight="1">
      <c r="A11" s="17">
        <v>7</v>
      </c>
      <c r="B11" s="19" t="s">
        <v>44</v>
      </c>
      <c r="C11" s="19" t="s">
        <v>45</v>
      </c>
      <c r="D11" s="40" t="s">
        <v>185</v>
      </c>
      <c r="E11" s="17"/>
      <c r="F11" s="17">
        <v>21</v>
      </c>
      <c r="G11" s="40" t="s">
        <v>171</v>
      </c>
      <c r="H11" s="40" t="s">
        <v>169</v>
      </c>
      <c r="I11" s="22">
        <v>46</v>
      </c>
      <c r="J11" s="20" t="s">
        <v>130</v>
      </c>
      <c r="K11" s="22">
        <v>7</v>
      </c>
      <c r="L11" s="40" t="s">
        <v>197</v>
      </c>
      <c r="M11" s="40" t="s">
        <v>184</v>
      </c>
      <c r="N11" s="17">
        <v>560</v>
      </c>
      <c r="O11" s="22">
        <f t="shared" si="0"/>
        <v>77.72399999999999</v>
      </c>
      <c r="P11" s="40">
        <v>4</v>
      </c>
      <c r="Q11" s="17"/>
      <c r="R11" s="17">
        <v>3.8</v>
      </c>
      <c r="S11" s="17"/>
      <c r="T11" s="40">
        <f t="shared" si="1"/>
        <v>85.52399999999999</v>
      </c>
      <c r="U11" s="22"/>
      <c r="V11" s="17"/>
      <c r="W11" s="17"/>
    </row>
    <row r="12" spans="1:23" ht="63.75" customHeight="1">
      <c r="A12" s="17">
        <v>8</v>
      </c>
      <c r="B12" s="19" t="s">
        <v>46</v>
      </c>
      <c r="C12" s="19" t="s">
        <v>47</v>
      </c>
      <c r="D12" s="40" t="s">
        <v>181</v>
      </c>
      <c r="E12" s="17"/>
      <c r="F12" s="17">
        <v>21</v>
      </c>
      <c r="G12" s="40" t="s">
        <v>200</v>
      </c>
      <c r="H12" s="40" t="s">
        <v>169</v>
      </c>
      <c r="I12" s="22">
        <v>46</v>
      </c>
      <c r="J12" s="20" t="s">
        <v>131</v>
      </c>
      <c r="K12" s="22">
        <v>8</v>
      </c>
      <c r="L12" s="40" t="s">
        <v>201</v>
      </c>
      <c r="M12" s="40" t="s">
        <v>190</v>
      </c>
      <c r="N12" s="17">
        <v>595</v>
      </c>
      <c r="O12" s="22">
        <f t="shared" si="0"/>
        <v>76.8655</v>
      </c>
      <c r="P12" s="40">
        <v>4.7</v>
      </c>
      <c r="Q12" s="17"/>
      <c r="R12" s="17"/>
      <c r="S12" s="17"/>
      <c r="T12" s="40">
        <f t="shared" si="1"/>
        <v>81.5655</v>
      </c>
      <c r="U12" s="22"/>
      <c r="V12" s="17"/>
      <c r="W12" s="17"/>
    </row>
    <row r="13" spans="1:23" ht="24">
      <c r="A13" s="17">
        <v>9</v>
      </c>
      <c r="B13" s="19" t="s">
        <v>48</v>
      </c>
      <c r="C13" s="19" t="s">
        <v>49</v>
      </c>
      <c r="D13" s="40" t="s">
        <v>181</v>
      </c>
      <c r="E13" s="17"/>
      <c r="F13" s="17">
        <v>21</v>
      </c>
      <c r="G13" s="40" t="s">
        <v>202</v>
      </c>
      <c r="H13" s="40" t="s">
        <v>169</v>
      </c>
      <c r="I13" s="22">
        <v>46</v>
      </c>
      <c r="J13" s="20" t="s">
        <v>132</v>
      </c>
      <c r="K13" s="22">
        <v>9</v>
      </c>
      <c r="L13" s="40" t="s">
        <v>189</v>
      </c>
      <c r="M13" s="40" t="s">
        <v>190</v>
      </c>
      <c r="N13" s="17">
        <v>541</v>
      </c>
      <c r="O13" s="22">
        <f t="shared" si="0"/>
        <v>76.6785</v>
      </c>
      <c r="P13" s="40">
        <v>3.8</v>
      </c>
      <c r="Q13" s="17"/>
      <c r="R13" s="17"/>
      <c r="S13" s="17"/>
      <c r="T13" s="40">
        <f t="shared" si="1"/>
        <v>80.4785</v>
      </c>
      <c r="U13" s="22"/>
      <c r="V13" s="17"/>
      <c r="W13" s="17"/>
    </row>
    <row r="14" spans="1:23" ht="49.5" customHeight="1">
      <c r="A14" s="17">
        <v>10</v>
      </c>
      <c r="B14" s="19" t="s">
        <v>50</v>
      </c>
      <c r="C14" s="19" t="s">
        <v>51</v>
      </c>
      <c r="D14" s="40" t="s">
        <v>188</v>
      </c>
      <c r="E14" s="17"/>
      <c r="F14" s="17">
        <v>21</v>
      </c>
      <c r="G14" s="40" t="s">
        <v>171</v>
      </c>
      <c r="H14" s="40" t="s">
        <v>169</v>
      </c>
      <c r="I14" s="22">
        <v>46</v>
      </c>
      <c r="J14" s="20" t="s">
        <v>133</v>
      </c>
      <c r="K14" s="22">
        <v>10</v>
      </c>
      <c r="L14" s="40" t="s">
        <v>189</v>
      </c>
      <c r="M14" s="40" t="s">
        <v>184</v>
      </c>
      <c r="N14" s="17">
        <v>612</v>
      </c>
      <c r="O14" s="22">
        <f t="shared" si="0"/>
        <v>76.3895</v>
      </c>
      <c r="P14" s="40">
        <v>3.2</v>
      </c>
      <c r="Q14" s="17"/>
      <c r="R14" s="17"/>
      <c r="S14" s="17"/>
      <c r="T14" s="40">
        <f t="shared" si="1"/>
        <v>79.5895</v>
      </c>
      <c r="U14" s="22"/>
      <c r="V14" s="17"/>
      <c r="W14" s="21"/>
    </row>
    <row r="15" spans="1:23" ht="54.75" customHeight="1">
      <c r="A15" s="17">
        <v>11</v>
      </c>
      <c r="B15" s="19" t="s">
        <v>52</v>
      </c>
      <c r="C15" s="19" t="s">
        <v>53</v>
      </c>
      <c r="D15" s="40" t="s">
        <v>191</v>
      </c>
      <c r="E15" s="17"/>
      <c r="F15" s="17">
        <v>21</v>
      </c>
      <c r="G15" s="40" t="s">
        <v>192</v>
      </c>
      <c r="H15" s="40" t="s">
        <v>169</v>
      </c>
      <c r="I15" s="22">
        <v>46</v>
      </c>
      <c r="J15" s="20" t="s">
        <v>134</v>
      </c>
      <c r="K15" s="22">
        <v>11</v>
      </c>
      <c r="L15" s="40" t="s">
        <v>183</v>
      </c>
      <c r="M15" s="40" t="s">
        <v>193</v>
      </c>
      <c r="N15" s="17">
        <v>536</v>
      </c>
      <c r="O15" s="22">
        <f t="shared" si="0"/>
        <v>75.99000000000001</v>
      </c>
      <c r="P15" s="40">
        <v>1</v>
      </c>
      <c r="Q15" s="17"/>
      <c r="R15" s="17"/>
      <c r="S15" s="17"/>
      <c r="T15" s="40">
        <f t="shared" si="1"/>
        <v>76.99000000000001</v>
      </c>
      <c r="U15" s="22"/>
      <c r="V15" s="17"/>
      <c r="W15" s="17"/>
    </row>
    <row r="16" spans="1:23" ht="24">
      <c r="A16" s="17">
        <v>12</v>
      </c>
      <c r="B16" s="19" t="s">
        <v>54</v>
      </c>
      <c r="C16" s="19" t="s">
        <v>55</v>
      </c>
      <c r="D16" s="40" t="s">
        <v>188</v>
      </c>
      <c r="E16" s="17"/>
      <c r="F16" s="17">
        <v>21</v>
      </c>
      <c r="G16" s="40" t="s">
        <v>182</v>
      </c>
      <c r="H16" s="40" t="s">
        <v>169</v>
      </c>
      <c r="I16" s="22">
        <v>46</v>
      </c>
      <c r="J16" s="20" t="s">
        <v>135</v>
      </c>
      <c r="K16" s="22">
        <v>12</v>
      </c>
      <c r="L16" s="40" t="s">
        <v>183</v>
      </c>
      <c r="M16" s="40" t="s">
        <v>190</v>
      </c>
      <c r="N16" s="17">
        <v>565</v>
      </c>
      <c r="O16" s="22">
        <f t="shared" si="0"/>
        <v>75.973</v>
      </c>
      <c r="P16" s="40">
        <v>2</v>
      </c>
      <c r="Q16" s="17"/>
      <c r="R16" s="17"/>
      <c r="S16" s="17"/>
      <c r="T16" s="40">
        <f t="shared" si="1"/>
        <v>77.973</v>
      </c>
      <c r="U16" s="22"/>
      <c r="V16" s="17"/>
      <c r="W16" s="21"/>
    </row>
    <row r="17" spans="1:23" ht="28.5" customHeight="1">
      <c r="A17" s="17">
        <v>13</v>
      </c>
      <c r="B17" s="19" t="s">
        <v>56</v>
      </c>
      <c r="C17" s="19" t="s">
        <v>57</v>
      </c>
      <c r="D17" s="17"/>
      <c r="E17" s="17"/>
      <c r="F17" s="17"/>
      <c r="G17" s="22"/>
      <c r="H17" s="40" t="s">
        <v>169</v>
      </c>
      <c r="I17" s="22">
        <v>46</v>
      </c>
      <c r="J17" s="20" t="s">
        <v>136</v>
      </c>
      <c r="K17" s="22">
        <v>13</v>
      </c>
      <c r="L17" s="22"/>
      <c r="M17" s="22"/>
      <c r="N17" s="17"/>
      <c r="O17" s="22">
        <f t="shared" si="0"/>
        <v>75.5565</v>
      </c>
      <c r="P17" s="17"/>
      <c r="Q17" s="17"/>
      <c r="R17" s="17"/>
      <c r="S17" s="17"/>
      <c r="T17" s="40">
        <f t="shared" si="1"/>
        <v>75.5565</v>
      </c>
      <c r="U17" s="22"/>
      <c r="V17" s="17"/>
      <c r="W17" s="17"/>
    </row>
    <row r="18" spans="1:23" ht="28.5" customHeight="1">
      <c r="A18" s="17">
        <v>14</v>
      </c>
      <c r="B18" s="19" t="s">
        <v>58</v>
      </c>
      <c r="C18" s="19" t="s">
        <v>59</v>
      </c>
      <c r="D18" s="17"/>
      <c r="E18" s="17"/>
      <c r="F18" s="17"/>
      <c r="G18" s="22"/>
      <c r="H18" s="40" t="s">
        <v>169</v>
      </c>
      <c r="I18" s="22">
        <v>46</v>
      </c>
      <c r="J18" s="20" t="s">
        <v>137</v>
      </c>
      <c r="K18" s="22">
        <v>14</v>
      </c>
      <c r="L18" s="22"/>
      <c r="M18" s="22"/>
      <c r="N18" s="17"/>
      <c r="O18" s="22">
        <f t="shared" si="0"/>
        <v>75.42899999999999</v>
      </c>
      <c r="P18" s="22"/>
      <c r="Q18" s="17"/>
      <c r="R18" s="17"/>
      <c r="S18" s="17"/>
      <c r="T18" s="40">
        <f t="shared" si="1"/>
        <v>75.42899999999999</v>
      </c>
      <c r="U18" s="22"/>
      <c r="V18" s="17"/>
      <c r="W18" s="22"/>
    </row>
    <row r="19" spans="1:23" ht="66.75" customHeight="1">
      <c r="A19" s="17">
        <v>15</v>
      </c>
      <c r="B19" s="19" t="s">
        <v>60</v>
      </c>
      <c r="C19" s="19" t="s">
        <v>61</v>
      </c>
      <c r="D19" s="40" t="s">
        <v>198</v>
      </c>
      <c r="E19" s="17"/>
      <c r="F19" s="17">
        <v>20</v>
      </c>
      <c r="G19" s="40" t="s">
        <v>182</v>
      </c>
      <c r="H19" s="40" t="s">
        <v>169</v>
      </c>
      <c r="I19" s="22">
        <v>46</v>
      </c>
      <c r="J19" s="20" t="s">
        <v>138</v>
      </c>
      <c r="K19" s="22">
        <v>15</v>
      </c>
      <c r="L19" s="40" t="s">
        <v>199</v>
      </c>
      <c r="M19" s="40" t="s">
        <v>184</v>
      </c>
      <c r="N19" s="17">
        <v>573</v>
      </c>
      <c r="O19" s="22">
        <f t="shared" si="0"/>
        <v>75.14</v>
      </c>
      <c r="P19" s="40">
        <v>4.8</v>
      </c>
      <c r="Q19" s="17"/>
      <c r="R19" s="17">
        <v>1.3</v>
      </c>
      <c r="S19" s="17"/>
      <c r="T19" s="40">
        <f t="shared" si="1"/>
        <v>81.24</v>
      </c>
      <c r="U19" s="22"/>
      <c r="V19" s="17"/>
      <c r="W19" s="17"/>
    </row>
    <row r="20" spans="1:23" ht="24">
      <c r="A20" s="17">
        <v>16</v>
      </c>
      <c r="B20" s="19" t="s">
        <v>62</v>
      </c>
      <c r="C20" s="19" t="s">
        <v>63</v>
      </c>
      <c r="D20" s="40" t="s">
        <v>185</v>
      </c>
      <c r="E20" s="17"/>
      <c r="F20" s="17">
        <v>22</v>
      </c>
      <c r="G20" s="40" t="s">
        <v>186</v>
      </c>
      <c r="H20" s="40" t="s">
        <v>169</v>
      </c>
      <c r="I20" s="22">
        <v>46</v>
      </c>
      <c r="J20" s="20" t="s">
        <v>139</v>
      </c>
      <c r="K20" s="22">
        <v>16</v>
      </c>
      <c r="L20" s="40" t="s">
        <v>183</v>
      </c>
      <c r="M20" s="40" t="s">
        <v>187</v>
      </c>
      <c r="N20" s="17">
        <v>522</v>
      </c>
      <c r="O20" s="22">
        <f t="shared" si="0"/>
        <v>74.715</v>
      </c>
      <c r="P20" s="40">
        <v>5.1</v>
      </c>
      <c r="Q20" s="17">
        <v>0.4</v>
      </c>
      <c r="R20" s="17">
        <v>3.9</v>
      </c>
      <c r="S20" s="17"/>
      <c r="T20" s="40">
        <f t="shared" si="1"/>
        <v>84.11500000000001</v>
      </c>
      <c r="U20" s="22"/>
      <c r="V20" s="17"/>
      <c r="W20" s="21"/>
    </row>
    <row r="21" spans="1:23" ht="24">
      <c r="A21" s="17">
        <v>17</v>
      </c>
      <c r="B21" s="19" t="s">
        <v>64</v>
      </c>
      <c r="C21" s="19" t="s">
        <v>65</v>
      </c>
      <c r="D21" s="40" t="s">
        <v>181</v>
      </c>
      <c r="E21" s="17"/>
      <c r="F21" s="17">
        <v>21</v>
      </c>
      <c r="G21" s="40" t="s">
        <v>182</v>
      </c>
      <c r="H21" s="40" t="s">
        <v>169</v>
      </c>
      <c r="I21" s="22">
        <v>46</v>
      </c>
      <c r="J21" s="20" t="s">
        <v>140</v>
      </c>
      <c r="K21" s="22">
        <v>17</v>
      </c>
      <c r="L21" s="40" t="s">
        <v>183</v>
      </c>
      <c r="M21" s="40" t="s">
        <v>184</v>
      </c>
      <c r="N21" s="17">
        <v>491</v>
      </c>
      <c r="O21" s="22">
        <f t="shared" si="0"/>
        <v>73.94149999999999</v>
      </c>
      <c r="P21" s="40">
        <v>4.2</v>
      </c>
      <c r="Q21" s="17"/>
      <c r="R21" s="17">
        <v>0.3</v>
      </c>
      <c r="S21" s="17"/>
      <c r="T21" s="40">
        <f t="shared" si="1"/>
        <v>78.44149999999999</v>
      </c>
      <c r="U21" s="22"/>
      <c r="V21" s="17"/>
      <c r="W21" s="22"/>
    </row>
    <row r="22" spans="1:23" ht="28.5" customHeight="1">
      <c r="A22" s="17">
        <v>18</v>
      </c>
      <c r="B22" s="19" t="s">
        <v>66</v>
      </c>
      <c r="C22" s="19" t="s">
        <v>67</v>
      </c>
      <c r="D22" s="17"/>
      <c r="E22" s="17"/>
      <c r="F22" s="17"/>
      <c r="G22" s="17"/>
      <c r="H22" s="40" t="s">
        <v>169</v>
      </c>
      <c r="I22" s="22">
        <v>46</v>
      </c>
      <c r="J22" s="20" t="s">
        <v>141</v>
      </c>
      <c r="K22" s="22">
        <v>18</v>
      </c>
      <c r="L22" s="17"/>
      <c r="M22" s="17"/>
      <c r="N22" s="17"/>
      <c r="O22" s="22">
        <f t="shared" si="0"/>
        <v>73.848</v>
      </c>
      <c r="P22" s="17"/>
      <c r="Q22" s="17"/>
      <c r="R22" s="17"/>
      <c r="S22" s="17"/>
      <c r="T22" s="40">
        <f t="shared" si="1"/>
        <v>73.848</v>
      </c>
      <c r="U22" s="22"/>
      <c r="V22" s="17"/>
      <c r="W22" s="17"/>
    </row>
    <row r="23" spans="1:23" ht="28.5" customHeight="1">
      <c r="A23" s="17">
        <v>19</v>
      </c>
      <c r="B23" s="19" t="s">
        <v>68</v>
      </c>
      <c r="C23" s="19" t="s">
        <v>69</v>
      </c>
      <c r="D23" s="17"/>
      <c r="E23" s="17"/>
      <c r="F23" s="17"/>
      <c r="G23" s="17"/>
      <c r="H23" s="40" t="s">
        <v>169</v>
      </c>
      <c r="I23" s="22">
        <v>46</v>
      </c>
      <c r="J23" s="20" t="s">
        <v>142</v>
      </c>
      <c r="K23" s="22">
        <v>19</v>
      </c>
      <c r="L23" s="17"/>
      <c r="M23" s="17"/>
      <c r="N23" s="17"/>
      <c r="O23" s="22">
        <f t="shared" si="0"/>
        <v>73.797</v>
      </c>
      <c r="P23" s="17"/>
      <c r="Q23" s="17"/>
      <c r="R23" s="17"/>
      <c r="S23" s="17"/>
      <c r="T23" s="40">
        <f t="shared" si="1"/>
        <v>73.797</v>
      </c>
      <c r="U23" s="22"/>
      <c r="V23" s="17"/>
      <c r="W23" s="17"/>
    </row>
    <row r="24" spans="1:23" ht="28.5" customHeight="1">
      <c r="A24" s="17">
        <v>20</v>
      </c>
      <c r="B24" s="19" t="s">
        <v>70</v>
      </c>
      <c r="C24" s="19" t="s">
        <v>71</v>
      </c>
      <c r="D24" s="17"/>
      <c r="E24" s="17"/>
      <c r="F24" s="17"/>
      <c r="G24" s="17"/>
      <c r="H24" s="40" t="s">
        <v>169</v>
      </c>
      <c r="I24" s="22">
        <v>46</v>
      </c>
      <c r="J24" s="20" t="s">
        <v>143</v>
      </c>
      <c r="K24" s="22">
        <v>20</v>
      </c>
      <c r="L24" s="17"/>
      <c r="M24" s="17"/>
      <c r="N24" s="17"/>
      <c r="O24" s="22">
        <f t="shared" si="0"/>
        <v>73.593</v>
      </c>
      <c r="P24" s="17"/>
      <c r="Q24" s="17"/>
      <c r="R24" s="17"/>
      <c r="S24" s="17"/>
      <c r="T24" s="40">
        <f t="shared" si="1"/>
        <v>73.593</v>
      </c>
      <c r="U24" s="22"/>
      <c r="V24" s="17"/>
      <c r="W24" s="17"/>
    </row>
    <row r="25" spans="1:23" ht="28.5" customHeight="1">
      <c r="A25" s="17">
        <v>21</v>
      </c>
      <c r="B25" s="19" t="s">
        <v>72</v>
      </c>
      <c r="C25" s="19" t="s">
        <v>73</v>
      </c>
      <c r="D25" s="17"/>
      <c r="E25" s="17"/>
      <c r="F25" s="17"/>
      <c r="G25" s="22"/>
      <c r="H25" s="40" t="s">
        <v>169</v>
      </c>
      <c r="I25" s="22">
        <v>46</v>
      </c>
      <c r="J25" s="20" t="s">
        <v>144</v>
      </c>
      <c r="K25" s="22">
        <v>21</v>
      </c>
      <c r="L25" s="22"/>
      <c r="M25" s="22"/>
      <c r="N25" s="17"/>
      <c r="O25" s="22">
        <f t="shared" si="0"/>
        <v>73.1765</v>
      </c>
      <c r="P25" s="17"/>
      <c r="Q25" s="17"/>
      <c r="R25" s="17"/>
      <c r="S25" s="17"/>
      <c r="T25" s="40">
        <f t="shared" si="1"/>
        <v>73.1765</v>
      </c>
      <c r="U25" s="22"/>
      <c r="V25" s="17"/>
      <c r="W25" s="17"/>
    </row>
    <row r="26" spans="1:23" ht="28.5" customHeight="1">
      <c r="A26" s="17">
        <v>22</v>
      </c>
      <c r="B26" s="19" t="s">
        <v>74</v>
      </c>
      <c r="C26" s="19" t="s">
        <v>75</v>
      </c>
      <c r="D26" s="17"/>
      <c r="E26" s="17"/>
      <c r="F26" s="17"/>
      <c r="G26" s="17"/>
      <c r="H26" s="40" t="s">
        <v>169</v>
      </c>
      <c r="I26" s="22">
        <v>46</v>
      </c>
      <c r="J26" s="20" t="s">
        <v>144</v>
      </c>
      <c r="K26" s="22">
        <v>22</v>
      </c>
      <c r="L26" s="17"/>
      <c r="M26" s="17"/>
      <c r="N26" s="17"/>
      <c r="O26" s="22">
        <f t="shared" si="0"/>
        <v>73.1765</v>
      </c>
      <c r="P26" s="17"/>
      <c r="Q26" s="17"/>
      <c r="R26" s="17"/>
      <c r="S26" s="17"/>
      <c r="T26" s="40">
        <f t="shared" si="1"/>
        <v>73.1765</v>
      </c>
      <c r="U26" s="22"/>
      <c r="V26" s="17"/>
      <c r="W26" s="17"/>
    </row>
    <row r="27" spans="1:23" ht="28.5" customHeight="1">
      <c r="A27" s="17">
        <v>23</v>
      </c>
      <c r="B27" s="19" t="s">
        <v>76</v>
      </c>
      <c r="C27" s="19" t="s">
        <v>77</v>
      </c>
      <c r="D27" s="17"/>
      <c r="E27" s="17"/>
      <c r="F27" s="17"/>
      <c r="G27" s="17"/>
      <c r="H27" s="40" t="s">
        <v>169</v>
      </c>
      <c r="I27" s="22">
        <v>46</v>
      </c>
      <c r="J27" s="20" t="s">
        <v>145</v>
      </c>
      <c r="K27" s="22">
        <v>23</v>
      </c>
      <c r="L27" s="17"/>
      <c r="M27" s="17"/>
      <c r="N27" s="17"/>
      <c r="O27" s="22">
        <f t="shared" si="0"/>
        <v>72.437</v>
      </c>
      <c r="P27" s="17"/>
      <c r="Q27" s="17"/>
      <c r="R27" s="17"/>
      <c r="S27" s="17"/>
      <c r="T27" s="40">
        <f t="shared" si="1"/>
        <v>72.437</v>
      </c>
      <c r="U27" s="22"/>
      <c r="V27" s="17"/>
      <c r="W27" s="17"/>
    </row>
    <row r="28" spans="1:23" ht="28.5" customHeight="1">
      <c r="A28" s="17">
        <v>24</v>
      </c>
      <c r="B28" s="19" t="s">
        <v>78</v>
      </c>
      <c r="C28" s="19" t="s">
        <v>79</v>
      </c>
      <c r="D28" s="17"/>
      <c r="E28" s="17"/>
      <c r="F28" s="17"/>
      <c r="G28" s="17"/>
      <c r="H28" s="40" t="s">
        <v>169</v>
      </c>
      <c r="I28" s="22">
        <v>46</v>
      </c>
      <c r="J28" s="20" t="s">
        <v>146</v>
      </c>
      <c r="K28" s="22">
        <v>24</v>
      </c>
      <c r="L28" s="17"/>
      <c r="M28" s="17"/>
      <c r="N28" s="17"/>
      <c r="O28" s="22">
        <f t="shared" si="0"/>
        <v>71.927</v>
      </c>
      <c r="P28" s="17"/>
      <c r="Q28" s="17"/>
      <c r="R28" s="17"/>
      <c r="S28" s="17"/>
      <c r="T28" s="40">
        <f t="shared" si="1"/>
        <v>71.927</v>
      </c>
      <c r="U28" s="22"/>
      <c r="V28" s="17"/>
      <c r="W28" s="17"/>
    </row>
    <row r="29" spans="1:23" ht="28.5" customHeight="1">
      <c r="A29" s="17">
        <v>25</v>
      </c>
      <c r="B29" s="19" t="s">
        <v>80</v>
      </c>
      <c r="C29" s="19" t="s">
        <v>81</v>
      </c>
      <c r="D29" s="17"/>
      <c r="E29" s="17"/>
      <c r="F29" s="17"/>
      <c r="G29" s="17"/>
      <c r="H29" s="40" t="s">
        <v>169</v>
      </c>
      <c r="I29" s="22">
        <v>46</v>
      </c>
      <c r="J29" s="20" t="s">
        <v>147</v>
      </c>
      <c r="K29" s="22">
        <v>25</v>
      </c>
      <c r="L29" s="17"/>
      <c r="M29" s="17"/>
      <c r="N29" s="17"/>
      <c r="O29" s="22">
        <f t="shared" si="0"/>
        <v>71.774</v>
      </c>
      <c r="P29" s="17"/>
      <c r="Q29" s="17"/>
      <c r="R29" s="17"/>
      <c r="S29" s="17"/>
      <c r="T29" s="40">
        <f t="shared" si="1"/>
        <v>71.774</v>
      </c>
      <c r="U29" s="22"/>
      <c r="V29" s="17"/>
      <c r="W29" s="17"/>
    </row>
    <row r="30" spans="1:23" ht="28.5" customHeight="1">
      <c r="A30" s="17">
        <v>26</v>
      </c>
      <c r="B30" s="19" t="s">
        <v>82</v>
      </c>
      <c r="C30" s="19" t="s">
        <v>83</v>
      </c>
      <c r="D30" s="17"/>
      <c r="E30" s="17"/>
      <c r="F30" s="17"/>
      <c r="G30" s="17"/>
      <c r="H30" s="40" t="s">
        <v>169</v>
      </c>
      <c r="I30" s="22">
        <v>46</v>
      </c>
      <c r="J30" s="20" t="s">
        <v>148</v>
      </c>
      <c r="K30" s="22">
        <v>26</v>
      </c>
      <c r="L30" s="17"/>
      <c r="M30" s="17"/>
      <c r="N30" s="17"/>
      <c r="O30" s="22">
        <f t="shared" si="0"/>
        <v>71.57000000000001</v>
      </c>
      <c r="P30" s="17"/>
      <c r="Q30" s="17"/>
      <c r="R30" s="17"/>
      <c r="S30" s="17"/>
      <c r="T30" s="40">
        <f t="shared" si="1"/>
        <v>71.57000000000001</v>
      </c>
      <c r="U30" s="22"/>
      <c r="V30" s="17"/>
      <c r="W30" s="17"/>
    </row>
    <row r="31" spans="1:23" ht="28.5" customHeight="1">
      <c r="A31" s="17">
        <v>27</v>
      </c>
      <c r="B31" s="19" t="s">
        <v>84</v>
      </c>
      <c r="C31" s="19" t="s">
        <v>85</v>
      </c>
      <c r="D31" s="17"/>
      <c r="E31" s="17"/>
      <c r="F31" s="17"/>
      <c r="G31" s="17"/>
      <c r="H31" s="40" t="s">
        <v>169</v>
      </c>
      <c r="I31" s="22">
        <v>46</v>
      </c>
      <c r="J31" s="20" t="s">
        <v>149</v>
      </c>
      <c r="K31" s="22">
        <v>27</v>
      </c>
      <c r="L31" s="17"/>
      <c r="M31" s="17"/>
      <c r="N31" s="17"/>
      <c r="O31" s="22">
        <f t="shared" si="0"/>
        <v>71.3065</v>
      </c>
      <c r="P31" s="17"/>
      <c r="Q31" s="17"/>
      <c r="R31" s="17"/>
      <c r="S31" s="17"/>
      <c r="T31" s="40">
        <f t="shared" si="1"/>
        <v>71.3065</v>
      </c>
      <c r="U31" s="22"/>
      <c r="V31" s="17"/>
      <c r="W31" s="17"/>
    </row>
    <row r="32" spans="1:23" ht="28.5" customHeight="1">
      <c r="A32" s="17">
        <v>28</v>
      </c>
      <c r="B32" s="19" t="s">
        <v>86</v>
      </c>
      <c r="C32" s="19" t="s">
        <v>87</v>
      </c>
      <c r="D32" s="17"/>
      <c r="E32" s="17"/>
      <c r="F32" s="17"/>
      <c r="G32" s="17"/>
      <c r="H32" s="40" t="s">
        <v>169</v>
      </c>
      <c r="I32" s="22">
        <v>46</v>
      </c>
      <c r="J32" s="20" t="s">
        <v>150</v>
      </c>
      <c r="K32" s="22">
        <v>28</v>
      </c>
      <c r="L32" s="17"/>
      <c r="M32" s="17"/>
      <c r="N32" s="17"/>
      <c r="O32" s="22">
        <f t="shared" si="0"/>
        <v>71.05999999999999</v>
      </c>
      <c r="P32" s="17"/>
      <c r="Q32" s="17"/>
      <c r="R32" s="17"/>
      <c r="S32" s="17"/>
      <c r="T32" s="40">
        <f t="shared" si="1"/>
        <v>71.05999999999999</v>
      </c>
      <c r="U32" s="22"/>
      <c r="V32" s="17"/>
      <c r="W32" s="17"/>
    </row>
    <row r="33" spans="1:23" ht="28.5" customHeight="1">
      <c r="A33" s="17">
        <v>29</v>
      </c>
      <c r="B33" s="19" t="s">
        <v>88</v>
      </c>
      <c r="C33" s="19" t="s">
        <v>89</v>
      </c>
      <c r="D33" s="17"/>
      <c r="E33" s="17"/>
      <c r="F33" s="17"/>
      <c r="G33" s="17"/>
      <c r="H33" s="40" t="s">
        <v>169</v>
      </c>
      <c r="I33" s="22">
        <v>46</v>
      </c>
      <c r="J33" s="20" t="s">
        <v>151</v>
      </c>
      <c r="K33" s="22">
        <v>29</v>
      </c>
      <c r="L33" s="17"/>
      <c r="M33" s="17"/>
      <c r="N33" s="17"/>
      <c r="O33" s="22">
        <f t="shared" si="0"/>
        <v>71.0515</v>
      </c>
      <c r="P33" s="17"/>
      <c r="Q33" s="17"/>
      <c r="R33" s="17"/>
      <c r="S33" s="17"/>
      <c r="T33" s="40">
        <f t="shared" si="1"/>
        <v>71.0515</v>
      </c>
      <c r="U33" s="22"/>
      <c r="V33" s="17"/>
      <c r="W33" s="17"/>
    </row>
    <row r="34" spans="1:23" ht="28.5" customHeight="1">
      <c r="A34" s="17">
        <v>30</v>
      </c>
      <c r="B34" s="19" t="s">
        <v>90</v>
      </c>
      <c r="C34" s="19" t="s">
        <v>91</v>
      </c>
      <c r="D34" s="17"/>
      <c r="E34" s="17"/>
      <c r="F34" s="17"/>
      <c r="G34" s="17"/>
      <c r="H34" s="40" t="s">
        <v>169</v>
      </c>
      <c r="I34" s="22">
        <v>46</v>
      </c>
      <c r="J34" s="20" t="s">
        <v>152</v>
      </c>
      <c r="K34" s="22">
        <v>30</v>
      </c>
      <c r="L34" s="17"/>
      <c r="M34" s="17"/>
      <c r="N34" s="17"/>
      <c r="O34" s="22">
        <f t="shared" si="0"/>
        <v>71.04299999999999</v>
      </c>
      <c r="P34" s="17"/>
      <c r="Q34" s="17"/>
      <c r="R34" s="17"/>
      <c r="S34" s="17"/>
      <c r="T34" s="40">
        <f t="shared" si="1"/>
        <v>71.04299999999999</v>
      </c>
      <c r="U34" s="22"/>
      <c r="V34" s="17"/>
      <c r="W34" s="17"/>
    </row>
    <row r="35" spans="1:23" ht="28.5" customHeight="1">
      <c r="A35" s="17">
        <v>31</v>
      </c>
      <c r="B35" s="19" t="s">
        <v>92</v>
      </c>
      <c r="C35" s="19" t="s">
        <v>93</v>
      </c>
      <c r="D35" s="17"/>
      <c r="E35" s="17"/>
      <c r="F35" s="17"/>
      <c r="G35" s="17"/>
      <c r="H35" s="40" t="s">
        <v>169</v>
      </c>
      <c r="I35" s="22">
        <v>46</v>
      </c>
      <c r="J35" s="20" t="s">
        <v>153</v>
      </c>
      <c r="K35" s="22">
        <v>31</v>
      </c>
      <c r="L35" s="17"/>
      <c r="M35" s="17"/>
      <c r="N35" s="17"/>
      <c r="O35" s="22">
        <f t="shared" si="0"/>
        <v>71.009</v>
      </c>
      <c r="P35" s="17"/>
      <c r="Q35" s="17"/>
      <c r="R35" s="17"/>
      <c r="S35" s="17"/>
      <c r="T35" s="40">
        <f t="shared" si="1"/>
        <v>71.009</v>
      </c>
      <c r="U35" s="22"/>
      <c r="V35" s="17"/>
      <c r="W35" s="17"/>
    </row>
    <row r="36" spans="1:23" ht="28.5" customHeight="1">
      <c r="A36" s="17">
        <v>32</v>
      </c>
      <c r="B36" s="19" t="s">
        <v>94</v>
      </c>
      <c r="C36" s="19" t="s">
        <v>95</v>
      </c>
      <c r="D36" s="17"/>
      <c r="E36" s="17"/>
      <c r="F36" s="17"/>
      <c r="G36" s="17"/>
      <c r="H36" s="40" t="s">
        <v>169</v>
      </c>
      <c r="I36" s="22">
        <v>46</v>
      </c>
      <c r="J36" s="20" t="s">
        <v>154</v>
      </c>
      <c r="K36" s="22">
        <v>32</v>
      </c>
      <c r="L36" s="17"/>
      <c r="M36" s="17"/>
      <c r="N36" s="17"/>
      <c r="O36" s="22">
        <f t="shared" si="0"/>
        <v>70.023</v>
      </c>
      <c r="P36" s="17"/>
      <c r="Q36" s="17"/>
      <c r="R36" s="17"/>
      <c r="S36" s="17"/>
      <c r="T36" s="40">
        <f t="shared" si="1"/>
        <v>70.023</v>
      </c>
      <c r="U36" s="22"/>
      <c r="V36" s="17"/>
      <c r="W36" s="17"/>
    </row>
    <row r="37" spans="1:23" ht="28.5" customHeight="1">
      <c r="A37" s="17">
        <v>33</v>
      </c>
      <c r="B37" s="19" t="s">
        <v>96</v>
      </c>
      <c r="C37" s="19" t="s">
        <v>97</v>
      </c>
      <c r="D37" s="17"/>
      <c r="E37" s="17"/>
      <c r="F37" s="17"/>
      <c r="G37" s="17"/>
      <c r="H37" s="40" t="s">
        <v>169</v>
      </c>
      <c r="I37" s="22">
        <v>46</v>
      </c>
      <c r="J37" s="20" t="s">
        <v>155</v>
      </c>
      <c r="K37" s="22">
        <v>33</v>
      </c>
      <c r="L37" s="17"/>
      <c r="M37" s="17"/>
      <c r="N37" s="17"/>
      <c r="O37" s="22">
        <f t="shared" si="0"/>
        <v>70.0145</v>
      </c>
      <c r="P37" s="17"/>
      <c r="Q37" s="17"/>
      <c r="R37" s="17"/>
      <c r="S37" s="17"/>
      <c r="T37" s="40">
        <f t="shared" si="1"/>
        <v>70.0145</v>
      </c>
      <c r="U37" s="22"/>
      <c r="V37" s="17"/>
      <c r="W37" s="17"/>
    </row>
    <row r="38" spans="1:23" ht="28.5" customHeight="1">
      <c r="A38" s="17">
        <v>34</v>
      </c>
      <c r="B38" s="19" t="s">
        <v>98</v>
      </c>
      <c r="C38" s="19" t="s">
        <v>99</v>
      </c>
      <c r="D38" s="17"/>
      <c r="E38" s="17"/>
      <c r="F38" s="17"/>
      <c r="G38" s="17"/>
      <c r="H38" s="40" t="s">
        <v>169</v>
      </c>
      <c r="I38" s="22">
        <v>46</v>
      </c>
      <c r="J38" s="20" t="s">
        <v>156</v>
      </c>
      <c r="K38" s="22">
        <v>34</v>
      </c>
      <c r="L38" s="17"/>
      <c r="M38" s="17"/>
      <c r="N38" s="17"/>
      <c r="O38" s="22">
        <f t="shared" si="0"/>
        <v>69.241</v>
      </c>
      <c r="P38" s="17"/>
      <c r="Q38" s="17"/>
      <c r="R38" s="17"/>
      <c r="S38" s="17"/>
      <c r="T38" s="40">
        <f t="shared" si="1"/>
        <v>69.241</v>
      </c>
      <c r="U38" s="22"/>
      <c r="V38" s="17"/>
      <c r="W38" s="17"/>
    </row>
    <row r="39" spans="1:23" ht="28.5" customHeight="1">
      <c r="A39" s="17">
        <v>35</v>
      </c>
      <c r="B39" s="19" t="s">
        <v>100</v>
      </c>
      <c r="C39" s="19" t="s">
        <v>101</v>
      </c>
      <c r="D39" s="17"/>
      <c r="E39" s="17"/>
      <c r="F39" s="17"/>
      <c r="G39" s="17"/>
      <c r="H39" s="40" t="s">
        <v>169</v>
      </c>
      <c r="I39" s="22">
        <v>46</v>
      </c>
      <c r="J39" s="20" t="s">
        <v>157</v>
      </c>
      <c r="K39" s="22">
        <v>35</v>
      </c>
      <c r="L39" s="17"/>
      <c r="M39" s="17"/>
      <c r="N39" s="17"/>
      <c r="O39" s="22">
        <f t="shared" si="0"/>
        <v>68.4845</v>
      </c>
      <c r="P39" s="17"/>
      <c r="Q39" s="17"/>
      <c r="R39" s="17"/>
      <c r="S39" s="17"/>
      <c r="T39" s="40">
        <f t="shared" si="1"/>
        <v>68.4845</v>
      </c>
      <c r="U39" s="22"/>
      <c r="V39" s="17"/>
      <c r="W39" s="17"/>
    </row>
    <row r="40" spans="1:23" ht="28.5" customHeight="1">
      <c r="A40" s="17">
        <v>36</v>
      </c>
      <c r="B40" s="19" t="s">
        <v>102</v>
      </c>
      <c r="C40" s="19" t="s">
        <v>103</v>
      </c>
      <c r="D40" s="17"/>
      <c r="E40" s="17"/>
      <c r="F40" s="17"/>
      <c r="G40" s="17"/>
      <c r="H40" s="40" t="s">
        <v>169</v>
      </c>
      <c r="I40" s="22">
        <v>46</v>
      </c>
      <c r="J40" s="20" t="s">
        <v>158</v>
      </c>
      <c r="K40" s="22">
        <v>36</v>
      </c>
      <c r="L40" s="17"/>
      <c r="M40" s="17"/>
      <c r="N40" s="17"/>
      <c r="O40" s="22">
        <f t="shared" si="0"/>
        <v>67.7705</v>
      </c>
      <c r="P40" s="17"/>
      <c r="Q40" s="17"/>
      <c r="R40" s="17"/>
      <c r="S40" s="17"/>
      <c r="T40" s="40">
        <f t="shared" si="1"/>
        <v>67.7705</v>
      </c>
      <c r="U40" s="22"/>
      <c r="V40" s="17"/>
      <c r="W40" s="17"/>
    </row>
    <row r="41" spans="1:23" ht="28.5" customHeight="1">
      <c r="A41" s="17">
        <v>37</v>
      </c>
      <c r="B41" s="19" t="s">
        <v>104</v>
      </c>
      <c r="C41" s="19" t="s">
        <v>105</v>
      </c>
      <c r="D41" s="17"/>
      <c r="E41" s="17"/>
      <c r="F41" s="17"/>
      <c r="G41" s="17"/>
      <c r="H41" s="40" t="s">
        <v>169</v>
      </c>
      <c r="I41" s="22">
        <v>46</v>
      </c>
      <c r="J41" s="20" t="s">
        <v>159</v>
      </c>
      <c r="K41" s="22">
        <v>37</v>
      </c>
      <c r="L41" s="17"/>
      <c r="M41" s="17"/>
      <c r="N41" s="17"/>
      <c r="O41" s="22">
        <f t="shared" si="0"/>
        <v>66.99699999999999</v>
      </c>
      <c r="P41" s="17"/>
      <c r="Q41" s="17"/>
      <c r="R41" s="17"/>
      <c r="S41" s="17"/>
      <c r="T41" s="40">
        <f t="shared" si="1"/>
        <v>66.99699999999999</v>
      </c>
      <c r="U41" s="22"/>
      <c r="V41" s="17"/>
      <c r="W41" s="17"/>
    </row>
    <row r="42" spans="1:23" ht="28.5" customHeight="1">
      <c r="A42" s="17">
        <v>38</v>
      </c>
      <c r="B42" s="19" t="s">
        <v>106</v>
      </c>
      <c r="C42" s="19" t="s">
        <v>107</v>
      </c>
      <c r="D42" s="17"/>
      <c r="E42" s="17"/>
      <c r="F42" s="17"/>
      <c r="G42" s="17"/>
      <c r="H42" s="40" t="s">
        <v>169</v>
      </c>
      <c r="I42" s="22">
        <v>46</v>
      </c>
      <c r="J42" s="20" t="s">
        <v>160</v>
      </c>
      <c r="K42" s="22">
        <v>38</v>
      </c>
      <c r="L42" s="17"/>
      <c r="M42" s="17"/>
      <c r="N42" s="17"/>
      <c r="O42" s="22">
        <f t="shared" si="0"/>
        <v>66.62299999999999</v>
      </c>
      <c r="P42" s="17"/>
      <c r="Q42" s="17"/>
      <c r="R42" s="17"/>
      <c r="S42" s="17"/>
      <c r="T42" s="40">
        <f t="shared" si="1"/>
        <v>66.62299999999999</v>
      </c>
      <c r="U42" s="22"/>
      <c r="V42" s="17"/>
      <c r="W42" s="17"/>
    </row>
    <row r="43" spans="1:23" ht="28.5" customHeight="1">
      <c r="A43" s="17">
        <v>39</v>
      </c>
      <c r="B43" s="19" t="s">
        <v>108</v>
      </c>
      <c r="C43" s="19" t="s">
        <v>109</v>
      </c>
      <c r="D43" s="17"/>
      <c r="E43" s="17"/>
      <c r="F43" s="17"/>
      <c r="G43" s="17"/>
      <c r="H43" s="40" t="s">
        <v>169</v>
      </c>
      <c r="I43" s="22">
        <v>46</v>
      </c>
      <c r="J43" s="20" t="s">
        <v>161</v>
      </c>
      <c r="K43" s="22">
        <v>39</v>
      </c>
      <c r="L43" s="17"/>
      <c r="M43" s="17"/>
      <c r="N43" s="17"/>
      <c r="O43" s="22">
        <f t="shared" si="0"/>
        <v>66.317</v>
      </c>
      <c r="P43" s="17"/>
      <c r="Q43" s="17"/>
      <c r="R43" s="17"/>
      <c r="S43" s="17"/>
      <c r="T43" s="40">
        <f t="shared" si="1"/>
        <v>66.317</v>
      </c>
      <c r="U43" s="22"/>
      <c r="V43" s="17"/>
      <c r="W43" s="17"/>
    </row>
    <row r="44" spans="1:23" ht="28.5" customHeight="1">
      <c r="A44" s="17">
        <v>40</v>
      </c>
      <c r="B44" s="19" t="s">
        <v>110</v>
      </c>
      <c r="C44" s="19" t="s">
        <v>111</v>
      </c>
      <c r="D44" s="17"/>
      <c r="E44" s="17"/>
      <c r="F44" s="17"/>
      <c r="G44" s="17"/>
      <c r="H44" s="40" t="s">
        <v>169</v>
      </c>
      <c r="I44" s="22">
        <v>46</v>
      </c>
      <c r="J44" s="20" t="s">
        <v>162</v>
      </c>
      <c r="K44" s="22">
        <v>40</v>
      </c>
      <c r="L44" s="17"/>
      <c r="M44" s="17"/>
      <c r="N44" s="17"/>
      <c r="O44" s="22">
        <f t="shared" si="0"/>
        <v>66.045</v>
      </c>
      <c r="P44" s="17"/>
      <c r="Q44" s="17"/>
      <c r="R44" s="17"/>
      <c r="S44" s="17"/>
      <c r="T44" s="40">
        <f t="shared" si="1"/>
        <v>66.045</v>
      </c>
      <c r="U44" s="22"/>
      <c r="V44" s="17"/>
      <c r="W44" s="17"/>
    </row>
    <row r="45" spans="1:23" ht="28.5" customHeight="1">
      <c r="A45" s="17">
        <v>41</v>
      </c>
      <c r="B45" s="19" t="s">
        <v>112</v>
      </c>
      <c r="C45" s="19" t="s">
        <v>113</v>
      </c>
      <c r="D45" s="17"/>
      <c r="E45" s="17"/>
      <c r="F45" s="17"/>
      <c r="G45" s="17"/>
      <c r="H45" s="40" t="s">
        <v>169</v>
      </c>
      <c r="I45" s="22">
        <v>46</v>
      </c>
      <c r="J45" s="20" t="s">
        <v>163</v>
      </c>
      <c r="K45" s="22">
        <v>41</v>
      </c>
      <c r="L45" s="17"/>
      <c r="M45" s="17"/>
      <c r="N45" s="17"/>
      <c r="O45" s="22">
        <f t="shared" si="0"/>
        <v>65.807</v>
      </c>
      <c r="P45" s="17"/>
      <c r="Q45" s="17"/>
      <c r="R45" s="17"/>
      <c r="S45" s="17"/>
      <c r="T45" s="40">
        <f t="shared" si="1"/>
        <v>65.807</v>
      </c>
      <c r="U45" s="22"/>
      <c r="V45" s="17"/>
      <c r="W45" s="17"/>
    </row>
    <row r="46" spans="1:23" ht="28.5" customHeight="1">
      <c r="A46" s="17">
        <v>42</v>
      </c>
      <c r="B46" s="19" t="s">
        <v>114</v>
      </c>
      <c r="C46" s="19" t="s">
        <v>115</v>
      </c>
      <c r="D46" s="17"/>
      <c r="E46" s="17"/>
      <c r="F46" s="17"/>
      <c r="G46" s="17"/>
      <c r="H46" s="40" t="s">
        <v>169</v>
      </c>
      <c r="I46" s="22">
        <v>46</v>
      </c>
      <c r="J46" s="20" t="s">
        <v>164</v>
      </c>
      <c r="K46" s="22">
        <v>42</v>
      </c>
      <c r="L46" s="17"/>
      <c r="M46" s="17"/>
      <c r="N46" s="17"/>
      <c r="O46" s="22">
        <f t="shared" si="0"/>
        <v>62.143499999999996</v>
      </c>
      <c r="P46" s="17"/>
      <c r="Q46" s="17"/>
      <c r="R46" s="17"/>
      <c r="S46" s="17"/>
      <c r="T46" s="40">
        <f t="shared" si="1"/>
        <v>62.143499999999996</v>
      </c>
      <c r="U46" s="22"/>
      <c r="V46" s="17"/>
      <c r="W46" s="17"/>
    </row>
    <row r="47" spans="1:23" ht="28.5" customHeight="1">
      <c r="A47" s="17">
        <v>43</v>
      </c>
      <c r="B47" s="19" t="s">
        <v>116</v>
      </c>
      <c r="C47" s="19" t="s">
        <v>117</v>
      </c>
      <c r="D47" s="17"/>
      <c r="E47" s="17"/>
      <c r="F47" s="17"/>
      <c r="G47" s="17"/>
      <c r="H47" s="40" t="s">
        <v>169</v>
      </c>
      <c r="I47" s="22">
        <v>46</v>
      </c>
      <c r="J47" s="20" t="s">
        <v>165</v>
      </c>
      <c r="K47" s="22">
        <v>43</v>
      </c>
      <c r="L47" s="17"/>
      <c r="M47" s="17"/>
      <c r="N47" s="17"/>
      <c r="O47" s="22">
        <f t="shared" si="0"/>
        <v>60.945</v>
      </c>
      <c r="P47" s="17"/>
      <c r="Q47" s="17"/>
      <c r="R47" s="17"/>
      <c r="S47" s="17"/>
      <c r="T47" s="40">
        <f t="shared" si="1"/>
        <v>60.945</v>
      </c>
      <c r="U47" s="22"/>
      <c r="V47" s="17"/>
      <c r="W47" s="17"/>
    </row>
    <row r="48" spans="1:23" ht="28.5" customHeight="1">
      <c r="A48" s="17">
        <v>44</v>
      </c>
      <c r="B48" s="19" t="s">
        <v>118</v>
      </c>
      <c r="C48" s="19" t="s">
        <v>119</v>
      </c>
      <c r="D48" s="17"/>
      <c r="E48" s="17"/>
      <c r="F48" s="17"/>
      <c r="G48" s="17"/>
      <c r="H48" s="40" t="s">
        <v>169</v>
      </c>
      <c r="I48" s="22">
        <v>46</v>
      </c>
      <c r="J48" s="20" t="s">
        <v>166</v>
      </c>
      <c r="K48" s="22">
        <v>44</v>
      </c>
      <c r="L48" s="17"/>
      <c r="M48" s="17"/>
      <c r="N48" s="17"/>
      <c r="O48" s="22">
        <f t="shared" si="0"/>
        <v>60.52</v>
      </c>
      <c r="P48" s="17"/>
      <c r="Q48" s="17"/>
      <c r="R48" s="17"/>
      <c r="S48" s="17"/>
      <c r="T48" s="40">
        <f t="shared" si="1"/>
        <v>60.52</v>
      </c>
      <c r="U48" s="22"/>
      <c r="V48" s="17"/>
      <c r="W48" s="17"/>
    </row>
    <row r="49" spans="1:23" ht="28.5" customHeight="1">
      <c r="A49" s="17">
        <v>45</v>
      </c>
      <c r="B49" s="19" t="s">
        <v>120</v>
      </c>
      <c r="C49" s="19" t="s">
        <v>121</v>
      </c>
      <c r="D49" s="17"/>
      <c r="E49" s="17"/>
      <c r="F49" s="17"/>
      <c r="G49" s="17"/>
      <c r="H49" s="40" t="s">
        <v>169</v>
      </c>
      <c r="I49" s="22">
        <v>46</v>
      </c>
      <c r="J49" s="20" t="s">
        <v>167</v>
      </c>
      <c r="K49" s="22">
        <v>45</v>
      </c>
      <c r="L49" s="17"/>
      <c r="M49" s="17"/>
      <c r="N49" s="17"/>
      <c r="O49" s="22">
        <f t="shared" si="0"/>
        <v>55.742999999999995</v>
      </c>
      <c r="P49" s="17"/>
      <c r="Q49" s="17"/>
      <c r="R49" s="17"/>
      <c r="S49" s="17"/>
      <c r="T49" s="40">
        <f t="shared" si="1"/>
        <v>55.742999999999995</v>
      </c>
      <c r="U49" s="22"/>
      <c r="V49" s="17"/>
      <c r="W49" s="17"/>
    </row>
    <row r="50" spans="1:23" ht="28.5" customHeight="1">
      <c r="A50" s="17">
        <v>46</v>
      </c>
      <c r="B50" s="19" t="s">
        <v>122</v>
      </c>
      <c r="C50" s="19" t="s">
        <v>123</v>
      </c>
      <c r="D50" s="17"/>
      <c r="E50" s="17"/>
      <c r="F50" s="17"/>
      <c r="G50" s="17"/>
      <c r="H50" s="40" t="s">
        <v>169</v>
      </c>
      <c r="I50" s="22">
        <v>46</v>
      </c>
      <c r="J50" s="20" t="s">
        <v>168</v>
      </c>
      <c r="K50" s="22">
        <v>46</v>
      </c>
      <c r="L50" s="17"/>
      <c r="M50" s="17"/>
      <c r="N50" s="17"/>
      <c r="O50" s="22">
        <f t="shared" si="0"/>
        <v>54.366</v>
      </c>
      <c r="P50" s="17"/>
      <c r="Q50" s="17"/>
      <c r="R50" s="17"/>
      <c r="S50" s="17"/>
      <c r="T50" s="40">
        <f t="shared" si="1"/>
        <v>54.366</v>
      </c>
      <c r="U50" s="22"/>
      <c r="V50" s="17"/>
      <c r="W50" s="17"/>
    </row>
    <row r="51" spans="1:23" ht="28.5" customHeight="1">
      <c r="A51" s="17">
        <v>47</v>
      </c>
      <c r="B51" s="19"/>
      <c r="C51" s="19"/>
      <c r="D51" s="17"/>
      <c r="E51" s="17"/>
      <c r="F51" s="17"/>
      <c r="G51" s="17"/>
      <c r="H51" s="40"/>
      <c r="I51" s="22"/>
      <c r="J51" s="20"/>
      <c r="K51" s="22"/>
      <c r="L51" s="17"/>
      <c r="M51" s="17"/>
      <c r="N51" s="17"/>
      <c r="O51" s="17"/>
      <c r="P51" s="17"/>
      <c r="Q51" s="17"/>
      <c r="R51" s="17"/>
      <c r="S51" s="17"/>
      <c r="T51" s="22"/>
      <c r="U51" s="22"/>
      <c r="V51" s="17"/>
      <c r="W51" s="17"/>
    </row>
    <row r="52" spans="1:23" ht="28.5" customHeight="1">
      <c r="A52" s="17">
        <v>48</v>
      </c>
      <c r="B52" s="19"/>
      <c r="C52" s="19"/>
      <c r="D52" s="17"/>
      <c r="E52" s="17"/>
      <c r="F52" s="17"/>
      <c r="G52" s="17"/>
      <c r="H52" s="40"/>
      <c r="I52" s="22"/>
      <c r="J52" s="20"/>
      <c r="K52" s="22"/>
      <c r="L52" s="17"/>
      <c r="M52" s="17"/>
      <c r="N52" s="17"/>
      <c r="O52" s="17"/>
      <c r="P52" s="17"/>
      <c r="Q52" s="17"/>
      <c r="R52" s="17"/>
      <c r="S52" s="17"/>
      <c r="T52" s="22"/>
      <c r="U52" s="22"/>
      <c r="V52" s="17"/>
      <c r="W52" s="17"/>
    </row>
    <row r="53" spans="1:23" ht="28.5" customHeight="1">
      <c r="A53" s="17">
        <v>49</v>
      </c>
      <c r="B53" s="19"/>
      <c r="C53" s="19"/>
      <c r="D53" s="17"/>
      <c r="E53" s="17"/>
      <c r="F53" s="17"/>
      <c r="G53" s="17"/>
      <c r="H53" s="17"/>
      <c r="I53" s="22"/>
      <c r="J53" s="20"/>
      <c r="K53" s="22"/>
      <c r="L53" s="17"/>
      <c r="M53" s="17"/>
      <c r="N53" s="17"/>
      <c r="O53" s="17"/>
      <c r="P53" s="17"/>
      <c r="Q53" s="17"/>
      <c r="R53" s="17"/>
      <c r="S53" s="17"/>
      <c r="T53" s="22"/>
      <c r="U53" s="22"/>
      <c r="V53" s="17"/>
      <c r="W53" s="17"/>
    </row>
    <row r="54" spans="1:23" ht="28.5" customHeight="1">
      <c r="A54" s="17">
        <v>50</v>
      </c>
      <c r="B54" s="19"/>
      <c r="C54" s="19"/>
      <c r="D54" s="17"/>
      <c r="E54" s="17"/>
      <c r="F54" s="17"/>
      <c r="G54" s="17"/>
      <c r="H54" s="17"/>
      <c r="I54" s="22"/>
      <c r="J54" s="20"/>
      <c r="K54" s="22"/>
      <c r="L54" s="17"/>
      <c r="M54" s="17"/>
      <c r="N54" s="17"/>
      <c r="O54" s="17"/>
      <c r="P54" s="17"/>
      <c r="Q54" s="17"/>
      <c r="R54" s="17"/>
      <c r="S54" s="17"/>
      <c r="T54" s="22"/>
      <c r="U54" s="22"/>
      <c r="V54" s="17"/>
      <c r="W54" s="17"/>
    </row>
    <row r="55" spans="1:23" ht="28.5" customHeight="1">
      <c r="A55" s="17">
        <v>51</v>
      </c>
      <c r="B55" s="19"/>
      <c r="C55" s="19"/>
      <c r="D55" s="17"/>
      <c r="E55" s="17"/>
      <c r="F55" s="17"/>
      <c r="G55" s="17"/>
      <c r="H55" s="17"/>
      <c r="I55" s="22"/>
      <c r="J55" s="20"/>
      <c r="K55" s="22"/>
      <c r="L55" s="17"/>
      <c r="M55" s="17"/>
      <c r="N55" s="17"/>
      <c r="O55" s="17"/>
      <c r="P55" s="17"/>
      <c r="Q55" s="17"/>
      <c r="R55" s="17"/>
      <c r="S55" s="17"/>
      <c r="T55" s="22"/>
      <c r="U55" s="22"/>
      <c r="V55" s="17"/>
      <c r="W55" s="17"/>
    </row>
    <row r="56" spans="1:23" ht="27.75" customHeight="1">
      <c r="A56" s="71" t="s">
        <v>15</v>
      </c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</row>
    <row r="57" ht="23.25" customHeight="1"/>
    <row r="58" ht="23.25" customHeight="1"/>
    <row r="59" ht="23.25" customHeight="1"/>
    <row r="60" ht="23.25" customHeight="1"/>
    <row r="61" ht="23.25" customHeight="1"/>
    <row r="62" ht="23.25" customHeight="1"/>
    <row r="63" ht="23.25" customHeight="1"/>
    <row r="64" ht="23.25" customHeight="1"/>
    <row r="65" ht="23.25" customHeight="1"/>
    <row r="66" ht="23.25" customHeight="1"/>
    <row r="67" ht="23.25" customHeight="1"/>
  </sheetData>
  <sheetProtection/>
  <autoFilter ref="L1:L67"/>
  <mergeCells count="17">
    <mergeCell ref="A1:C1"/>
    <mergeCell ref="A2:W2"/>
    <mergeCell ref="A3:A4"/>
    <mergeCell ref="B3:B4"/>
    <mergeCell ref="C3:C4"/>
    <mergeCell ref="D3:D4"/>
    <mergeCell ref="E3:E4"/>
    <mergeCell ref="F3:F4"/>
    <mergeCell ref="G3:G4"/>
    <mergeCell ref="H3:H4"/>
    <mergeCell ref="A56:W56"/>
    <mergeCell ref="I3:I4"/>
    <mergeCell ref="J3:K3"/>
    <mergeCell ref="L3:N3"/>
    <mergeCell ref="O3:U3"/>
    <mergeCell ref="V3:V4"/>
    <mergeCell ref="W3:W4"/>
  </mergeCells>
  <printOptions horizontalCentered="1"/>
  <pageMargins left="0.3937007874015748" right="0.3937007874015748" top="0.5905511811023623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74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X7" sqref="X7"/>
    </sheetView>
  </sheetViews>
  <sheetFormatPr defaultColWidth="9.00390625" defaultRowHeight="14.25"/>
  <cols>
    <col min="1" max="1" width="5.00390625" style="1" bestFit="1" customWidth="1"/>
    <col min="2" max="2" width="7.50390625" style="1" customWidth="1"/>
    <col min="3" max="3" width="8.00390625" style="1" customWidth="1"/>
    <col min="4" max="4" width="5.00390625" style="1" bestFit="1" customWidth="1"/>
    <col min="5" max="5" width="5.00390625" style="1" customWidth="1"/>
    <col min="6" max="6" width="5.00390625" style="1" bestFit="1" customWidth="1"/>
    <col min="7" max="7" width="4.625" style="1" customWidth="1"/>
    <col min="8" max="8" width="7.875" style="1" customWidth="1"/>
    <col min="9" max="9" width="5.50390625" style="1" customWidth="1"/>
    <col min="10" max="10" width="6.75390625" style="1" bestFit="1" customWidth="1"/>
    <col min="11" max="11" width="5.00390625" style="1" bestFit="1" customWidth="1"/>
    <col min="12" max="12" width="5.00390625" style="1" customWidth="1"/>
    <col min="13" max="13" width="4.50390625" style="1" customWidth="1"/>
    <col min="14" max="14" width="5.00390625" style="1" customWidth="1"/>
    <col min="15" max="15" width="5.375" style="1" customWidth="1"/>
    <col min="16" max="16" width="4.125" style="1" customWidth="1"/>
    <col min="17" max="17" width="5.625" style="1" customWidth="1"/>
    <col min="18" max="19" width="5.50390625" style="1" customWidth="1"/>
    <col min="20" max="21" width="5.25390625" style="1" customWidth="1"/>
    <col min="22" max="23" width="6.50390625" style="1" customWidth="1"/>
    <col min="24" max="16384" width="9.00390625" style="1" customWidth="1"/>
  </cols>
  <sheetData>
    <row r="1" spans="1:3" ht="14.25">
      <c r="A1" s="75" t="s">
        <v>23</v>
      </c>
      <c r="B1" s="76"/>
      <c r="C1" s="76"/>
    </row>
    <row r="2" spans="1:23" ht="43.5" customHeight="1">
      <c r="A2" s="77" t="s">
        <v>31</v>
      </c>
      <c r="B2" s="78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</row>
    <row r="3" spans="1:23" ht="21.75" customHeight="1">
      <c r="A3" s="72" t="s">
        <v>0</v>
      </c>
      <c r="B3" s="73" t="s">
        <v>20</v>
      </c>
      <c r="C3" s="72" t="s">
        <v>1</v>
      </c>
      <c r="D3" s="72" t="s">
        <v>2</v>
      </c>
      <c r="E3" s="73" t="s">
        <v>21</v>
      </c>
      <c r="F3" s="72" t="s">
        <v>3</v>
      </c>
      <c r="G3" s="72" t="s">
        <v>4</v>
      </c>
      <c r="H3" s="72" t="s">
        <v>12</v>
      </c>
      <c r="I3" s="72" t="s">
        <v>5</v>
      </c>
      <c r="J3" s="72" t="s">
        <v>13</v>
      </c>
      <c r="K3" s="72"/>
      <c r="L3" s="74" t="s">
        <v>25</v>
      </c>
      <c r="M3" s="72"/>
      <c r="N3" s="72"/>
      <c r="O3" s="72" t="s">
        <v>6</v>
      </c>
      <c r="P3" s="72"/>
      <c r="Q3" s="72"/>
      <c r="R3" s="72"/>
      <c r="S3" s="72"/>
      <c r="T3" s="72"/>
      <c r="U3" s="72"/>
      <c r="V3" s="72" t="s">
        <v>17</v>
      </c>
      <c r="W3" s="72" t="s">
        <v>7</v>
      </c>
    </row>
    <row r="4" spans="1:23" ht="27.75" customHeight="1">
      <c r="A4" s="73"/>
      <c r="B4" s="80"/>
      <c r="C4" s="73"/>
      <c r="D4" s="73"/>
      <c r="E4" s="80"/>
      <c r="F4" s="73"/>
      <c r="G4" s="73"/>
      <c r="H4" s="73"/>
      <c r="I4" s="73"/>
      <c r="J4" s="3" t="s">
        <v>24</v>
      </c>
      <c r="K4" s="3" t="s">
        <v>8</v>
      </c>
      <c r="L4" s="3" t="s">
        <v>19</v>
      </c>
      <c r="M4" s="3" t="s">
        <v>18</v>
      </c>
      <c r="N4" s="3" t="s">
        <v>9</v>
      </c>
      <c r="O4" s="3" t="s">
        <v>13</v>
      </c>
      <c r="P4" s="3" t="s">
        <v>14</v>
      </c>
      <c r="Q4" s="3" t="s">
        <v>16</v>
      </c>
      <c r="R4" s="3" t="s">
        <v>10</v>
      </c>
      <c r="S4" s="3" t="s">
        <v>22</v>
      </c>
      <c r="T4" s="3" t="s">
        <v>11</v>
      </c>
      <c r="U4" s="3" t="s">
        <v>8</v>
      </c>
      <c r="V4" s="73"/>
      <c r="W4" s="73"/>
    </row>
    <row r="5" spans="1:23" ht="51.75" customHeight="1">
      <c r="A5" s="17">
        <v>1</v>
      </c>
      <c r="B5" s="19" t="s">
        <v>335</v>
      </c>
      <c r="C5" s="19" t="s">
        <v>336</v>
      </c>
      <c r="D5" s="40" t="s">
        <v>181</v>
      </c>
      <c r="E5" s="17"/>
      <c r="F5" s="17">
        <v>21</v>
      </c>
      <c r="G5" s="40" t="s">
        <v>182</v>
      </c>
      <c r="H5" s="40" t="s">
        <v>523</v>
      </c>
      <c r="I5" s="17">
        <v>63</v>
      </c>
      <c r="J5" s="20" t="s">
        <v>461</v>
      </c>
      <c r="K5" s="17">
        <v>1</v>
      </c>
      <c r="L5" s="40" t="s">
        <v>536</v>
      </c>
      <c r="M5" s="40" t="s">
        <v>330</v>
      </c>
      <c r="N5" s="17">
        <v>555</v>
      </c>
      <c r="O5" s="17">
        <f>J5*0.85</f>
        <v>77.877</v>
      </c>
      <c r="P5" s="40">
        <v>4</v>
      </c>
      <c r="Q5" s="17"/>
      <c r="R5" s="17">
        <v>2.6</v>
      </c>
      <c r="S5" s="17"/>
      <c r="T5" s="17">
        <f>SUM(O5+P5+Q5+R5)</f>
        <v>84.47699999999999</v>
      </c>
      <c r="U5" s="17"/>
      <c r="V5" s="17"/>
      <c r="W5" s="17"/>
    </row>
    <row r="6" spans="1:23" ht="57.75" customHeight="1">
      <c r="A6" s="17">
        <v>2</v>
      </c>
      <c r="B6" s="19" t="s">
        <v>337</v>
      </c>
      <c r="C6" s="19" t="s">
        <v>338</v>
      </c>
      <c r="D6" s="40" t="s">
        <v>526</v>
      </c>
      <c r="E6" s="17"/>
      <c r="F6" s="17">
        <v>20</v>
      </c>
      <c r="G6" s="40" t="s">
        <v>527</v>
      </c>
      <c r="H6" s="40" t="s">
        <v>523</v>
      </c>
      <c r="I6" s="17">
        <v>63</v>
      </c>
      <c r="J6" s="20" t="s">
        <v>462</v>
      </c>
      <c r="K6" s="22">
        <v>2</v>
      </c>
      <c r="L6" s="40" t="s">
        <v>524</v>
      </c>
      <c r="M6" s="40" t="s">
        <v>326</v>
      </c>
      <c r="N6" s="17">
        <v>641</v>
      </c>
      <c r="O6" s="22">
        <f aca="true" t="shared" si="0" ref="O6:O67">J6*0.85</f>
        <v>76.976</v>
      </c>
      <c r="P6" s="40">
        <v>2.8</v>
      </c>
      <c r="Q6" s="17"/>
      <c r="R6" s="17">
        <v>1.3</v>
      </c>
      <c r="S6" s="17"/>
      <c r="T6" s="40">
        <f aca="true" t="shared" si="1" ref="T6:T67">SUM(O6+P6+Q6+R6)</f>
        <v>81.076</v>
      </c>
      <c r="U6" s="22"/>
      <c r="V6" s="17"/>
      <c r="W6" s="17"/>
    </row>
    <row r="7" spans="1:23" ht="54.75" customHeight="1">
      <c r="A7" s="17">
        <v>3</v>
      </c>
      <c r="B7" s="19" t="s">
        <v>339</v>
      </c>
      <c r="C7" s="19" t="s">
        <v>340</v>
      </c>
      <c r="D7" s="40" t="s">
        <v>537</v>
      </c>
      <c r="E7" s="17"/>
      <c r="F7" s="17">
        <v>21</v>
      </c>
      <c r="G7" s="40" t="s">
        <v>182</v>
      </c>
      <c r="H7" s="40" t="s">
        <v>523</v>
      </c>
      <c r="I7" s="22">
        <v>63</v>
      </c>
      <c r="J7" s="20" t="s">
        <v>463</v>
      </c>
      <c r="K7" s="22">
        <v>3</v>
      </c>
      <c r="L7" s="40" t="s">
        <v>532</v>
      </c>
      <c r="M7" s="31" t="s">
        <v>855</v>
      </c>
      <c r="N7" s="31">
        <v>507</v>
      </c>
      <c r="O7" s="22">
        <f t="shared" si="0"/>
        <v>76.7465</v>
      </c>
      <c r="P7" s="40">
        <v>3.6</v>
      </c>
      <c r="Q7" s="17"/>
      <c r="R7" s="17"/>
      <c r="S7" s="17"/>
      <c r="T7" s="40">
        <f t="shared" si="1"/>
        <v>80.34649999999999</v>
      </c>
      <c r="U7" s="22"/>
      <c r="V7" s="17"/>
      <c r="W7" s="17"/>
    </row>
    <row r="8" spans="1:23" ht="49.5" customHeight="1">
      <c r="A8" s="17">
        <v>4</v>
      </c>
      <c r="B8" s="19" t="s">
        <v>341</v>
      </c>
      <c r="C8" s="19" t="s">
        <v>342</v>
      </c>
      <c r="D8" s="40" t="s">
        <v>194</v>
      </c>
      <c r="E8" s="17"/>
      <c r="F8" s="17">
        <v>20</v>
      </c>
      <c r="G8" s="40" t="s">
        <v>327</v>
      </c>
      <c r="H8" s="40" t="s">
        <v>523</v>
      </c>
      <c r="I8" s="22">
        <v>63</v>
      </c>
      <c r="J8" s="20" t="s">
        <v>464</v>
      </c>
      <c r="K8" s="22">
        <v>4</v>
      </c>
      <c r="L8" s="40" t="s">
        <v>189</v>
      </c>
      <c r="M8" s="40" t="s">
        <v>190</v>
      </c>
      <c r="N8" s="17">
        <v>595</v>
      </c>
      <c r="O8" s="22">
        <f t="shared" si="0"/>
        <v>76.381</v>
      </c>
      <c r="P8" s="40">
        <v>3.7</v>
      </c>
      <c r="Q8" s="17"/>
      <c r="R8" s="17">
        <v>0.8</v>
      </c>
      <c r="S8" s="17"/>
      <c r="T8" s="40">
        <f t="shared" si="1"/>
        <v>80.881</v>
      </c>
      <c r="U8" s="22"/>
      <c r="V8" s="17"/>
      <c r="W8" s="17"/>
    </row>
    <row r="9" spans="1:23" ht="66.75" customHeight="1">
      <c r="A9" s="17">
        <v>5</v>
      </c>
      <c r="B9" s="19" t="s">
        <v>343</v>
      </c>
      <c r="C9" s="19" t="s">
        <v>344</v>
      </c>
      <c r="D9" s="40" t="s">
        <v>198</v>
      </c>
      <c r="E9" s="17"/>
      <c r="F9" s="17">
        <v>21</v>
      </c>
      <c r="G9" s="40" t="s">
        <v>182</v>
      </c>
      <c r="H9" s="40" t="s">
        <v>523</v>
      </c>
      <c r="I9" s="22">
        <v>63</v>
      </c>
      <c r="J9" s="20" t="s">
        <v>465</v>
      </c>
      <c r="K9" s="22">
        <v>5</v>
      </c>
      <c r="L9" s="40" t="s">
        <v>525</v>
      </c>
      <c r="M9" s="40" t="s">
        <v>328</v>
      </c>
      <c r="N9" s="17">
        <v>574</v>
      </c>
      <c r="O9" s="22">
        <f t="shared" si="0"/>
        <v>75.7945</v>
      </c>
      <c r="P9" s="40">
        <v>4.5</v>
      </c>
      <c r="Q9" s="17">
        <v>0.4</v>
      </c>
      <c r="R9" s="17">
        <v>1.6</v>
      </c>
      <c r="S9" s="17"/>
      <c r="T9" s="40">
        <f t="shared" si="1"/>
        <v>82.2945</v>
      </c>
      <c r="U9" s="22"/>
      <c r="V9" s="17"/>
      <c r="W9" s="17"/>
    </row>
    <row r="10" spans="1:23" ht="28.5" customHeight="1">
      <c r="A10" s="22">
        <v>6</v>
      </c>
      <c r="B10" s="26" t="s">
        <v>345</v>
      </c>
      <c r="C10" s="26" t="s">
        <v>346</v>
      </c>
      <c r="D10" s="40" t="s">
        <v>181</v>
      </c>
      <c r="E10" s="17"/>
      <c r="F10" s="17">
        <v>22</v>
      </c>
      <c r="G10" s="40" t="s">
        <v>541</v>
      </c>
      <c r="H10" s="40" t="s">
        <v>523</v>
      </c>
      <c r="I10" s="22">
        <v>63</v>
      </c>
      <c r="J10" s="20" t="s">
        <v>466</v>
      </c>
      <c r="K10" s="22">
        <v>6</v>
      </c>
      <c r="L10" s="40" t="s">
        <v>332</v>
      </c>
      <c r="M10" s="40" t="s">
        <v>190</v>
      </c>
      <c r="N10" s="22">
        <v>494</v>
      </c>
      <c r="O10" s="22">
        <f t="shared" si="0"/>
        <v>75.5225</v>
      </c>
      <c r="P10" s="40">
        <v>0.8</v>
      </c>
      <c r="Q10" s="17"/>
      <c r="R10" s="17"/>
      <c r="S10" s="17"/>
      <c r="T10" s="40">
        <f t="shared" si="1"/>
        <v>76.32249999999999</v>
      </c>
      <c r="U10" s="22"/>
      <c r="V10" s="17"/>
      <c r="W10" s="17"/>
    </row>
    <row r="11" spans="1:23" ht="75" customHeight="1">
      <c r="A11" s="22">
        <v>7</v>
      </c>
      <c r="B11" s="19" t="s">
        <v>347</v>
      </c>
      <c r="C11" s="19" t="s">
        <v>348</v>
      </c>
      <c r="D11" s="40" t="s">
        <v>538</v>
      </c>
      <c r="E11" s="17"/>
      <c r="F11" s="17">
        <v>21</v>
      </c>
      <c r="G11" s="40" t="s">
        <v>539</v>
      </c>
      <c r="H11" s="40" t="s">
        <v>523</v>
      </c>
      <c r="I11" s="22">
        <v>63</v>
      </c>
      <c r="J11" s="20" t="s">
        <v>467</v>
      </c>
      <c r="K11" s="22">
        <v>7</v>
      </c>
      <c r="L11" s="40" t="s">
        <v>332</v>
      </c>
      <c r="M11" s="40" t="s">
        <v>190</v>
      </c>
      <c r="N11" s="17">
        <v>588</v>
      </c>
      <c r="O11" s="22">
        <f t="shared" si="0"/>
        <v>75.41199999999999</v>
      </c>
      <c r="P11" s="40">
        <v>4.6</v>
      </c>
      <c r="Q11" s="17"/>
      <c r="R11" s="17"/>
      <c r="S11" s="17"/>
      <c r="T11" s="40">
        <f t="shared" si="1"/>
        <v>80.01199999999999</v>
      </c>
      <c r="U11" s="22"/>
      <c r="V11" s="17"/>
      <c r="W11" s="17"/>
    </row>
    <row r="12" spans="1:23" ht="57.75" customHeight="1">
      <c r="A12" s="22">
        <v>8</v>
      </c>
      <c r="B12" s="19" t="s">
        <v>349</v>
      </c>
      <c r="C12" s="19" t="s">
        <v>350</v>
      </c>
      <c r="D12" s="40" t="s">
        <v>531</v>
      </c>
      <c r="E12" s="17"/>
      <c r="F12" s="17">
        <v>21</v>
      </c>
      <c r="G12" s="40" t="s">
        <v>171</v>
      </c>
      <c r="H12" s="40" t="s">
        <v>523</v>
      </c>
      <c r="I12" s="22">
        <v>63</v>
      </c>
      <c r="J12" s="20" t="s">
        <v>468</v>
      </c>
      <c r="K12" s="22">
        <v>8</v>
      </c>
      <c r="L12" s="40" t="s">
        <v>532</v>
      </c>
      <c r="M12" s="40" t="s">
        <v>533</v>
      </c>
      <c r="N12" s="17">
        <v>539</v>
      </c>
      <c r="O12" s="22">
        <f t="shared" si="0"/>
        <v>75.30999999999999</v>
      </c>
      <c r="P12" s="40">
        <v>4</v>
      </c>
      <c r="Q12" s="17"/>
      <c r="R12" s="17">
        <v>1.1</v>
      </c>
      <c r="S12" s="17"/>
      <c r="T12" s="40">
        <f t="shared" si="1"/>
        <v>80.40999999999998</v>
      </c>
      <c r="U12" s="22"/>
      <c r="V12" s="17"/>
      <c r="W12" s="17"/>
    </row>
    <row r="13" spans="1:23" ht="54.75" customHeight="1">
      <c r="A13" s="22">
        <v>9</v>
      </c>
      <c r="B13" s="19" t="s">
        <v>351</v>
      </c>
      <c r="C13" s="19" t="s">
        <v>352</v>
      </c>
      <c r="D13" s="40" t="s">
        <v>174</v>
      </c>
      <c r="E13" s="17"/>
      <c r="F13" s="17">
        <v>19</v>
      </c>
      <c r="G13" s="40" t="s">
        <v>182</v>
      </c>
      <c r="H13" s="40" t="s">
        <v>523</v>
      </c>
      <c r="I13" s="22">
        <v>63</v>
      </c>
      <c r="J13" s="20" t="s">
        <v>469</v>
      </c>
      <c r="K13" s="22">
        <v>9</v>
      </c>
      <c r="L13" s="40" t="s">
        <v>332</v>
      </c>
      <c r="M13" s="40" t="s">
        <v>334</v>
      </c>
      <c r="N13" s="17">
        <v>542</v>
      </c>
      <c r="O13" s="22">
        <f t="shared" si="0"/>
        <v>74.902</v>
      </c>
      <c r="P13" s="40">
        <v>4</v>
      </c>
      <c r="Q13" s="17"/>
      <c r="R13" s="17">
        <v>0.3</v>
      </c>
      <c r="S13" s="17"/>
      <c r="T13" s="40">
        <f t="shared" si="1"/>
        <v>79.202</v>
      </c>
      <c r="U13" s="22"/>
      <c r="V13" s="17"/>
      <c r="W13" s="17"/>
    </row>
    <row r="14" spans="1:23" ht="52.5" customHeight="1">
      <c r="A14" s="22">
        <v>10</v>
      </c>
      <c r="B14" s="19" t="s">
        <v>353</v>
      </c>
      <c r="C14" s="19" t="s">
        <v>354</v>
      </c>
      <c r="D14" s="40" t="s">
        <v>528</v>
      </c>
      <c r="E14" s="17"/>
      <c r="F14" s="17">
        <v>21</v>
      </c>
      <c r="G14" s="40" t="s">
        <v>182</v>
      </c>
      <c r="H14" s="40" t="s">
        <v>523</v>
      </c>
      <c r="I14" s="22">
        <v>63</v>
      </c>
      <c r="J14" s="20" t="s">
        <v>470</v>
      </c>
      <c r="K14" s="22">
        <v>10</v>
      </c>
      <c r="L14" s="40" t="s">
        <v>183</v>
      </c>
      <c r="M14" s="40" t="s">
        <v>190</v>
      </c>
      <c r="N14" s="17">
        <v>562</v>
      </c>
      <c r="O14" s="22">
        <f t="shared" si="0"/>
        <v>74.222</v>
      </c>
      <c r="P14" s="40">
        <v>3.5</v>
      </c>
      <c r="Q14" s="17"/>
      <c r="R14" s="17"/>
      <c r="S14" s="17"/>
      <c r="T14" s="40">
        <f t="shared" si="1"/>
        <v>77.722</v>
      </c>
      <c r="U14" s="22"/>
      <c r="V14" s="17"/>
      <c r="W14" s="17"/>
    </row>
    <row r="15" spans="1:23" ht="44.25" customHeight="1">
      <c r="A15" s="22">
        <v>11</v>
      </c>
      <c r="B15" s="19" t="s">
        <v>355</v>
      </c>
      <c r="C15" s="19" t="s">
        <v>356</v>
      </c>
      <c r="D15" s="22"/>
      <c r="E15" s="17"/>
      <c r="F15" s="17"/>
      <c r="G15" s="22"/>
      <c r="H15" s="40" t="s">
        <v>523</v>
      </c>
      <c r="I15" s="22">
        <v>63</v>
      </c>
      <c r="J15" s="20" t="s">
        <v>471</v>
      </c>
      <c r="K15" s="22">
        <v>11</v>
      </c>
      <c r="L15" s="22"/>
      <c r="M15" s="22"/>
      <c r="N15" s="17"/>
      <c r="O15" s="22">
        <f t="shared" si="0"/>
        <v>74.154</v>
      </c>
      <c r="P15" s="22"/>
      <c r="Q15" s="17"/>
      <c r="R15" s="17"/>
      <c r="S15" s="17"/>
      <c r="T15" s="40">
        <f t="shared" si="1"/>
        <v>74.154</v>
      </c>
      <c r="U15" s="22"/>
      <c r="V15" s="17"/>
      <c r="W15" s="18"/>
    </row>
    <row r="16" spans="1:23" ht="28.5" customHeight="1">
      <c r="A16" s="22">
        <v>12</v>
      </c>
      <c r="B16" s="19" t="s">
        <v>357</v>
      </c>
      <c r="C16" s="19" t="s">
        <v>358</v>
      </c>
      <c r="D16" s="17"/>
      <c r="E16" s="17"/>
      <c r="F16" s="17"/>
      <c r="G16" s="17"/>
      <c r="H16" s="40" t="s">
        <v>523</v>
      </c>
      <c r="I16" s="22">
        <v>63</v>
      </c>
      <c r="J16" s="20" t="s">
        <v>472</v>
      </c>
      <c r="K16" s="22">
        <v>12</v>
      </c>
      <c r="L16" s="17"/>
      <c r="M16" s="21"/>
      <c r="N16" s="21"/>
      <c r="O16" s="22">
        <f t="shared" si="0"/>
        <v>74.035</v>
      </c>
      <c r="P16" s="17"/>
      <c r="Q16" s="17"/>
      <c r="R16" s="17"/>
      <c r="S16" s="17"/>
      <c r="T16" s="40">
        <f t="shared" si="1"/>
        <v>74.035</v>
      </c>
      <c r="U16" s="22"/>
      <c r="V16" s="17"/>
      <c r="W16" s="17"/>
    </row>
    <row r="17" spans="1:23" ht="57" customHeight="1">
      <c r="A17" s="22">
        <v>13</v>
      </c>
      <c r="B17" s="19" t="s">
        <v>359</v>
      </c>
      <c r="C17" s="19" t="s">
        <v>360</v>
      </c>
      <c r="D17" s="40" t="s">
        <v>534</v>
      </c>
      <c r="E17" s="17"/>
      <c r="F17" s="17">
        <v>21</v>
      </c>
      <c r="G17" s="40" t="s">
        <v>182</v>
      </c>
      <c r="H17" s="40" t="s">
        <v>523</v>
      </c>
      <c r="I17" s="22">
        <v>63</v>
      </c>
      <c r="J17" s="20" t="s">
        <v>473</v>
      </c>
      <c r="K17" s="22">
        <v>13</v>
      </c>
      <c r="L17" s="40" t="s">
        <v>532</v>
      </c>
      <c r="M17" s="40" t="s">
        <v>535</v>
      </c>
      <c r="N17" s="17">
        <v>537</v>
      </c>
      <c r="O17" s="22">
        <f t="shared" si="0"/>
        <v>73.95</v>
      </c>
      <c r="P17" s="40">
        <v>2.5</v>
      </c>
      <c r="Q17" s="17"/>
      <c r="R17" s="17">
        <v>0.8</v>
      </c>
      <c r="S17" s="17"/>
      <c r="T17" s="40">
        <f t="shared" si="1"/>
        <v>77.25</v>
      </c>
      <c r="U17" s="22"/>
      <c r="V17" s="17"/>
      <c r="W17" s="17"/>
    </row>
    <row r="18" spans="1:23" ht="28.5" customHeight="1">
      <c r="A18" s="22">
        <v>14</v>
      </c>
      <c r="B18" s="19" t="s">
        <v>361</v>
      </c>
      <c r="C18" s="19" t="s">
        <v>362</v>
      </c>
      <c r="D18" s="40" t="s">
        <v>181</v>
      </c>
      <c r="E18" s="17"/>
      <c r="F18" s="17">
        <v>21</v>
      </c>
      <c r="G18" s="40" t="s">
        <v>540</v>
      </c>
      <c r="H18" s="40" t="s">
        <v>523</v>
      </c>
      <c r="I18" s="22">
        <v>63</v>
      </c>
      <c r="J18" s="20" t="s">
        <v>141</v>
      </c>
      <c r="K18" s="22">
        <v>14</v>
      </c>
      <c r="L18" s="40" t="s">
        <v>532</v>
      </c>
      <c r="M18" s="40" t="s">
        <v>330</v>
      </c>
      <c r="N18" s="17">
        <v>512</v>
      </c>
      <c r="O18" s="22">
        <f t="shared" si="0"/>
        <v>73.848</v>
      </c>
      <c r="P18" s="40">
        <v>1.5</v>
      </c>
      <c r="Q18" s="17"/>
      <c r="R18" s="17">
        <v>0.5</v>
      </c>
      <c r="S18" s="17"/>
      <c r="T18" s="40">
        <f t="shared" si="1"/>
        <v>75.848</v>
      </c>
      <c r="U18" s="22"/>
      <c r="V18" s="17"/>
      <c r="W18" s="17"/>
    </row>
    <row r="19" spans="1:23" ht="28.5" customHeight="1">
      <c r="A19" s="22">
        <v>15</v>
      </c>
      <c r="B19" s="19" t="s">
        <v>363</v>
      </c>
      <c r="C19" s="19" t="s">
        <v>364</v>
      </c>
      <c r="D19" s="17"/>
      <c r="E19" s="17"/>
      <c r="F19" s="17"/>
      <c r="G19" s="17"/>
      <c r="H19" s="40" t="s">
        <v>523</v>
      </c>
      <c r="I19" s="22">
        <v>63</v>
      </c>
      <c r="J19" s="20" t="s">
        <v>474</v>
      </c>
      <c r="K19" s="22">
        <v>15</v>
      </c>
      <c r="L19" s="17"/>
      <c r="M19" s="17"/>
      <c r="N19" s="17"/>
      <c r="O19" s="22">
        <f t="shared" si="0"/>
        <v>73.763</v>
      </c>
      <c r="P19" s="17"/>
      <c r="Q19" s="17"/>
      <c r="R19" s="17"/>
      <c r="S19" s="17"/>
      <c r="T19" s="40">
        <f t="shared" si="1"/>
        <v>73.763</v>
      </c>
      <c r="U19" s="22"/>
      <c r="V19" s="17"/>
      <c r="W19" s="17"/>
    </row>
    <row r="20" spans="1:23" ht="28.5" customHeight="1">
      <c r="A20" s="22">
        <v>16</v>
      </c>
      <c r="B20" s="19" t="s">
        <v>365</v>
      </c>
      <c r="C20" s="19" t="s">
        <v>366</v>
      </c>
      <c r="D20" s="17"/>
      <c r="E20" s="17"/>
      <c r="F20" s="17"/>
      <c r="G20" s="17"/>
      <c r="H20" s="40" t="s">
        <v>523</v>
      </c>
      <c r="I20" s="22">
        <v>63</v>
      </c>
      <c r="J20" s="20" t="s">
        <v>475</v>
      </c>
      <c r="K20" s="22">
        <v>16</v>
      </c>
      <c r="L20" s="17"/>
      <c r="M20" s="17"/>
      <c r="N20" s="17"/>
      <c r="O20" s="22">
        <f t="shared" si="0"/>
        <v>73.58449999999999</v>
      </c>
      <c r="P20" s="17"/>
      <c r="Q20" s="17"/>
      <c r="R20" s="17"/>
      <c r="S20" s="17"/>
      <c r="T20" s="40">
        <f t="shared" si="1"/>
        <v>73.58449999999999</v>
      </c>
      <c r="U20" s="22"/>
      <c r="V20" s="17"/>
      <c r="W20" s="17"/>
    </row>
    <row r="21" spans="1:23" ht="24">
      <c r="A21" s="22">
        <v>17</v>
      </c>
      <c r="B21" s="19" t="s">
        <v>367</v>
      </c>
      <c r="C21" s="19" t="s">
        <v>368</v>
      </c>
      <c r="D21" s="40" t="s">
        <v>181</v>
      </c>
      <c r="E21" s="17"/>
      <c r="F21" s="17">
        <v>20</v>
      </c>
      <c r="G21" s="40" t="s">
        <v>539</v>
      </c>
      <c r="H21" s="40" t="s">
        <v>523</v>
      </c>
      <c r="I21" s="22">
        <v>63</v>
      </c>
      <c r="J21" s="20" t="s">
        <v>476</v>
      </c>
      <c r="K21" s="22">
        <v>17</v>
      </c>
      <c r="L21" s="40" t="s">
        <v>175</v>
      </c>
      <c r="M21" s="40" t="s">
        <v>334</v>
      </c>
      <c r="N21" s="17">
        <v>586</v>
      </c>
      <c r="O21" s="22">
        <f t="shared" si="0"/>
        <v>73.4655</v>
      </c>
      <c r="P21" s="40">
        <v>4</v>
      </c>
      <c r="Q21" s="17">
        <v>0.4</v>
      </c>
      <c r="R21" s="17">
        <v>1.1</v>
      </c>
      <c r="S21" s="17"/>
      <c r="T21" s="40">
        <f t="shared" si="1"/>
        <v>78.9655</v>
      </c>
      <c r="U21" s="22"/>
      <c r="V21" s="17"/>
      <c r="W21" s="17"/>
    </row>
    <row r="22" spans="1:23" ht="28.5" customHeight="1">
      <c r="A22" s="22">
        <v>18</v>
      </c>
      <c r="B22" s="19" t="s">
        <v>369</v>
      </c>
      <c r="C22" s="19" t="s">
        <v>370</v>
      </c>
      <c r="D22" s="17"/>
      <c r="E22" s="17"/>
      <c r="F22" s="17"/>
      <c r="G22" s="17"/>
      <c r="H22" s="40" t="s">
        <v>523</v>
      </c>
      <c r="I22" s="22">
        <v>63</v>
      </c>
      <c r="J22" s="20" t="s">
        <v>477</v>
      </c>
      <c r="K22" s="22">
        <v>18</v>
      </c>
      <c r="L22" s="17"/>
      <c r="M22" s="17"/>
      <c r="N22" s="17"/>
      <c r="O22" s="22">
        <f t="shared" si="0"/>
        <v>73.44</v>
      </c>
      <c r="P22" s="17"/>
      <c r="Q22" s="17"/>
      <c r="R22" s="17"/>
      <c r="S22" s="17"/>
      <c r="T22" s="40">
        <f t="shared" si="1"/>
        <v>73.44</v>
      </c>
      <c r="U22" s="22"/>
      <c r="V22" s="17"/>
      <c r="W22" s="17"/>
    </row>
    <row r="23" spans="1:23" ht="28.5" customHeight="1">
      <c r="A23" s="22">
        <v>19</v>
      </c>
      <c r="B23" s="19" t="s">
        <v>371</v>
      </c>
      <c r="C23" s="19" t="s">
        <v>372</v>
      </c>
      <c r="D23" s="17"/>
      <c r="E23" s="17"/>
      <c r="F23" s="17"/>
      <c r="G23" s="17"/>
      <c r="H23" s="40" t="s">
        <v>523</v>
      </c>
      <c r="I23" s="22">
        <v>63</v>
      </c>
      <c r="J23" s="20" t="s">
        <v>478</v>
      </c>
      <c r="K23" s="22">
        <v>19</v>
      </c>
      <c r="L23" s="17"/>
      <c r="M23" s="17"/>
      <c r="N23" s="17"/>
      <c r="O23" s="22">
        <f t="shared" si="0"/>
        <v>73.321</v>
      </c>
      <c r="P23" s="22"/>
      <c r="Q23" s="17"/>
      <c r="R23" s="17"/>
      <c r="S23" s="17"/>
      <c r="T23" s="40">
        <f t="shared" si="1"/>
        <v>73.321</v>
      </c>
      <c r="U23" s="22"/>
      <c r="V23" s="17"/>
      <c r="W23" s="18"/>
    </row>
    <row r="24" spans="1:23" ht="46.5" customHeight="1">
      <c r="A24" s="22">
        <v>20</v>
      </c>
      <c r="B24" s="19" t="s">
        <v>373</v>
      </c>
      <c r="C24" s="19" t="s">
        <v>374</v>
      </c>
      <c r="D24" s="40" t="s">
        <v>531</v>
      </c>
      <c r="E24" s="17"/>
      <c r="F24" s="17">
        <v>22</v>
      </c>
      <c r="G24" s="40" t="s">
        <v>171</v>
      </c>
      <c r="H24" s="40" t="s">
        <v>523</v>
      </c>
      <c r="I24" s="22">
        <v>63</v>
      </c>
      <c r="J24" s="20" t="s">
        <v>479</v>
      </c>
      <c r="K24" s="22">
        <v>20</v>
      </c>
      <c r="L24" s="40" t="s">
        <v>189</v>
      </c>
      <c r="M24" s="40" t="s">
        <v>330</v>
      </c>
      <c r="N24" s="17">
        <v>530</v>
      </c>
      <c r="O24" s="22">
        <f t="shared" si="0"/>
        <v>73.032</v>
      </c>
      <c r="P24" s="40">
        <v>1</v>
      </c>
      <c r="Q24" s="17">
        <v>0.5</v>
      </c>
      <c r="R24" s="17">
        <v>0.8</v>
      </c>
      <c r="S24" s="17"/>
      <c r="T24" s="40">
        <f t="shared" si="1"/>
        <v>75.332</v>
      </c>
      <c r="U24" s="22"/>
      <c r="V24" s="17"/>
      <c r="W24" s="17"/>
    </row>
    <row r="25" spans="1:23" ht="56.25" customHeight="1">
      <c r="A25" s="22">
        <v>21</v>
      </c>
      <c r="B25" s="19" t="s">
        <v>375</v>
      </c>
      <c r="C25" s="19" t="s">
        <v>376</v>
      </c>
      <c r="D25" s="40" t="s">
        <v>198</v>
      </c>
      <c r="E25" s="17"/>
      <c r="F25" s="17">
        <v>21</v>
      </c>
      <c r="G25" s="40" t="s">
        <v>171</v>
      </c>
      <c r="H25" s="40" t="s">
        <v>523</v>
      </c>
      <c r="I25" s="22">
        <v>63</v>
      </c>
      <c r="J25" s="20" t="s">
        <v>480</v>
      </c>
      <c r="K25" s="22">
        <v>21</v>
      </c>
      <c r="L25" s="40" t="s">
        <v>524</v>
      </c>
      <c r="M25" s="40" t="s">
        <v>326</v>
      </c>
      <c r="N25" s="17">
        <v>519</v>
      </c>
      <c r="O25" s="22">
        <f t="shared" si="0"/>
        <v>72.7685</v>
      </c>
      <c r="P25" s="40">
        <v>3</v>
      </c>
      <c r="Q25" s="17"/>
      <c r="R25" s="17">
        <v>2.8</v>
      </c>
      <c r="S25" s="17"/>
      <c r="T25" s="40">
        <f t="shared" si="1"/>
        <v>78.5685</v>
      </c>
      <c r="U25" s="22"/>
      <c r="V25" s="17"/>
      <c r="W25" s="17"/>
    </row>
    <row r="26" spans="1:23" ht="28.5" customHeight="1">
      <c r="A26" s="22">
        <v>22</v>
      </c>
      <c r="B26" s="19" t="s">
        <v>377</v>
      </c>
      <c r="C26" s="19" t="s">
        <v>378</v>
      </c>
      <c r="D26" s="17"/>
      <c r="E26" s="17"/>
      <c r="F26" s="17"/>
      <c r="G26" s="17"/>
      <c r="H26" s="40" t="s">
        <v>523</v>
      </c>
      <c r="I26" s="22">
        <v>63</v>
      </c>
      <c r="J26" s="20" t="s">
        <v>481</v>
      </c>
      <c r="K26" s="22">
        <v>22</v>
      </c>
      <c r="L26" s="22"/>
      <c r="M26" s="22"/>
      <c r="N26" s="17"/>
      <c r="O26" s="22">
        <f t="shared" si="0"/>
        <v>72.75999999999999</v>
      </c>
      <c r="P26" s="17"/>
      <c r="Q26" s="17"/>
      <c r="R26" s="17"/>
      <c r="S26" s="17"/>
      <c r="T26" s="40">
        <f t="shared" si="1"/>
        <v>72.75999999999999</v>
      </c>
      <c r="U26" s="22"/>
      <c r="V26" s="17"/>
      <c r="W26" s="17"/>
    </row>
    <row r="27" spans="1:23" ht="28.5" customHeight="1">
      <c r="A27" s="22">
        <v>23</v>
      </c>
      <c r="B27" s="19" t="s">
        <v>379</v>
      </c>
      <c r="C27" s="19" t="s">
        <v>380</v>
      </c>
      <c r="D27" s="17"/>
      <c r="E27" s="17"/>
      <c r="F27" s="17"/>
      <c r="G27" s="17"/>
      <c r="H27" s="40" t="s">
        <v>523</v>
      </c>
      <c r="I27" s="22">
        <v>63</v>
      </c>
      <c r="J27" s="20" t="s">
        <v>482</v>
      </c>
      <c r="K27" s="22">
        <v>23</v>
      </c>
      <c r="L27" s="17"/>
      <c r="M27" s="17"/>
      <c r="N27" s="17"/>
      <c r="O27" s="22">
        <f t="shared" si="0"/>
        <v>72.692</v>
      </c>
      <c r="P27" s="17"/>
      <c r="Q27" s="17"/>
      <c r="R27" s="17"/>
      <c r="S27" s="17"/>
      <c r="T27" s="40">
        <f t="shared" si="1"/>
        <v>72.692</v>
      </c>
      <c r="U27" s="22"/>
      <c r="V27" s="17"/>
      <c r="W27" s="18"/>
    </row>
    <row r="28" spans="1:23" ht="41.25" customHeight="1">
      <c r="A28" s="22">
        <v>24</v>
      </c>
      <c r="B28" s="19" t="s">
        <v>381</v>
      </c>
      <c r="C28" s="19" t="s">
        <v>382</v>
      </c>
      <c r="D28" s="40" t="s">
        <v>529</v>
      </c>
      <c r="E28" s="17"/>
      <c r="F28" s="17">
        <v>22</v>
      </c>
      <c r="G28" s="40" t="s">
        <v>182</v>
      </c>
      <c r="H28" s="40" t="s">
        <v>523</v>
      </c>
      <c r="I28" s="22">
        <v>63</v>
      </c>
      <c r="J28" s="20" t="s">
        <v>483</v>
      </c>
      <c r="K28" s="22">
        <v>24</v>
      </c>
      <c r="L28" s="40" t="s">
        <v>530</v>
      </c>
      <c r="M28" s="40" t="s">
        <v>184</v>
      </c>
      <c r="N28" s="17">
        <v>498</v>
      </c>
      <c r="O28" s="22">
        <f t="shared" si="0"/>
        <v>72.5645</v>
      </c>
      <c r="P28" s="40">
        <v>2.5</v>
      </c>
      <c r="Q28" s="17"/>
      <c r="R28" s="17"/>
      <c r="S28" s="17"/>
      <c r="T28" s="40">
        <f t="shared" si="1"/>
        <v>75.0645</v>
      </c>
      <c r="U28" s="22"/>
      <c r="V28" s="17"/>
      <c r="W28" s="17"/>
    </row>
    <row r="29" spans="1:23" ht="28.5" customHeight="1">
      <c r="A29" s="22">
        <v>25</v>
      </c>
      <c r="B29" s="19" t="s">
        <v>383</v>
      </c>
      <c r="C29" s="19" t="s">
        <v>384</v>
      </c>
      <c r="D29" s="17"/>
      <c r="E29" s="17"/>
      <c r="F29" s="17"/>
      <c r="G29" s="17"/>
      <c r="H29" s="40" t="s">
        <v>523</v>
      </c>
      <c r="I29" s="22">
        <v>63</v>
      </c>
      <c r="J29" s="20" t="s">
        <v>484</v>
      </c>
      <c r="K29" s="22">
        <v>25</v>
      </c>
      <c r="L29" s="17"/>
      <c r="M29" s="17"/>
      <c r="N29" s="17"/>
      <c r="O29" s="22">
        <f t="shared" si="0"/>
        <v>72.42</v>
      </c>
      <c r="P29" s="17"/>
      <c r="Q29" s="17"/>
      <c r="R29" s="17"/>
      <c r="S29" s="17"/>
      <c r="T29" s="40">
        <f t="shared" si="1"/>
        <v>72.42</v>
      </c>
      <c r="U29" s="22"/>
      <c r="V29" s="17"/>
      <c r="W29" s="17"/>
    </row>
    <row r="30" spans="1:23" ht="28.5" customHeight="1">
      <c r="A30" s="22">
        <v>26</v>
      </c>
      <c r="B30" s="19" t="s">
        <v>385</v>
      </c>
      <c r="C30" s="19" t="s">
        <v>386</v>
      </c>
      <c r="D30" s="17"/>
      <c r="E30" s="17"/>
      <c r="F30" s="17"/>
      <c r="G30" s="17"/>
      <c r="H30" s="40" t="s">
        <v>523</v>
      </c>
      <c r="I30" s="22">
        <v>63</v>
      </c>
      <c r="J30" s="20" t="s">
        <v>485</v>
      </c>
      <c r="K30" s="22">
        <v>26</v>
      </c>
      <c r="L30" s="17"/>
      <c r="M30" s="17"/>
      <c r="N30" s="17"/>
      <c r="O30" s="22">
        <f t="shared" si="0"/>
        <v>72.22449999999999</v>
      </c>
      <c r="P30" s="17"/>
      <c r="Q30" s="17"/>
      <c r="R30" s="17"/>
      <c r="S30" s="17"/>
      <c r="T30" s="40">
        <f t="shared" si="1"/>
        <v>72.22449999999999</v>
      </c>
      <c r="U30" s="22"/>
      <c r="V30" s="17"/>
      <c r="W30" s="17"/>
    </row>
    <row r="31" spans="1:23" ht="28.5" customHeight="1">
      <c r="A31" s="22">
        <v>27</v>
      </c>
      <c r="B31" s="19" t="s">
        <v>387</v>
      </c>
      <c r="C31" s="19" t="s">
        <v>388</v>
      </c>
      <c r="D31" s="17"/>
      <c r="E31" s="17"/>
      <c r="F31" s="17"/>
      <c r="G31" s="17"/>
      <c r="H31" s="40" t="s">
        <v>523</v>
      </c>
      <c r="I31" s="22">
        <v>63</v>
      </c>
      <c r="J31" s="20" t="s">
        <v>486</v>
      </c>
      <c r="K31" s="22">
        <v>27</v>
      </c>
      <c r="L31" s="17"/>
      <c r="M31" s="17"/>
      <c r="N31" s="17"/>
      <c r="O31" s="22">
        <f t="shared" si="0"/>
        <v>72.2075</v>
      </c>
      <c r="P31" s="17"/>
      <c r="Q31" s="17"/>
      <c r="R31" s="17"/>
      <c r="S31" s="17"/>
      <c r="T31" s="40">
        <f t="shared" si="1"/>
        <v>72.2075</v>
      </c>
      <c r="U31" s="22"/>
      <c r="V31" s="17"/>
      <c r="W31" s="17"/>
    </row>
    <row r="32" spans="1:23" ht="28.5" customHeight="1">
      <c r="A32" s="22">
        <v>28</v>
      </c>
      <c r="B32" s="19" t="s">
        <v>389</v>
      </c>
      <c r="C32" s="19" t="s">
        <v>390</v>
      </c>
      <c r="D32" s="17"/>
      <c r="E32" s="17"/>
      <c r="F32" s="17"/>
      <c r="G32" s="17"/>
      <c r="H32" s="40" t="s">
        <v>523</v>
      </c>
      <c r="I32" s="22">
        <v>63</v>
      </c>
      <c r="J32" s="20" t="s">
        <v>487</v>
      </c>
      <c r="K32" s="22">
        <v>28</v>
      </c>
      <c r="L32" s="17"/>
      <c r="M32" s="17"/>
      <c r="N32" s="17"/>
      <c r="O32" s="22">
        <f t="shared" si="0"/>
        <v>72.182</v>
      </c>
      <c r="P32" s="17"/>
      <c r="Q32" s="17"/>
      <c r="R32" s="17"/>
      <c r="S32" s="17"/>
      <c r="T32" s="40">
        <f t="shared" si="1"/>
        <v>72.182</v>
      </c>
      <c r="U32" s="22"/>
      <c r="V32" s="17"/>
      <c r="W32" s="17"/>
    </row>
    <row r="33" spans="1:23" ht="28.5" customHeight="1">
      <c r="A33" s="22">
        <v>29</v>
      </c>
      <c r="B33" s="19" t="s">
        <v>391</v>
      </c>
      <c r="C33" s="19" t="s">
        <v>392</v>
      </c>
      <c r="D33" s="17"/>
      <c r="E33" s="17"/>
      <c r="F33" s="17"/>
      <c r="G33" s="17"/>
      <c r="H33" s="40" t="s">
        <v>523</v>
      </c>
      <c r="I33" s="22">
        <v>63</v>
      </c>
      <c r="J33" s="20" t="s">
        <v>488</v>
      </c>
      <c r="K33" s="22">
        <v>29</v>
      </c>
      <c r="L33" s="17"/>
      <c r="M33" s="17"/>
      <c r="N33" s="17"/>
      <c r="O33" s="22">
        <f t="shared" si="0"/>
        <v>72.148</v>
      </c>
      <c r="P33" s="17"/>
      <c r="Q33" s="17"/>
      <c r="R33" s="17"/>
      <c r="S33" s="17"/>
      <c r="T33" s="40">
        <f t="shared" si="1"/>
        <v>72.148</v>
      </c>
      <c r="U33" s="22"/>
      <c r="V33" s="17"/>
      <c r="W33" s="17"/>
    </row>
    <row r="34" spans="1:23" ht="28.5" customHeight="1">
      <c r="A34" s="22">
        <v>30</v>
      </c>
      <c r="B34" s="19" t="s">
        <v>393</v>
      </c>
      <c r="C34" s="19" t="s">
        <v>394</v>
      </c>
      <c r="D34" s="17"/>
      <c r="E34" s="17"/>
      <c r="F34" s="17"/>
      <c r="G34" s="17"/>
      <c r="H34" s="40" t="s">
        <v>523</v>
      </c>
      <c r="I34" s="22">
        <v>63</v>
      </c>
      <c r="J34" s="20" t="s">
        <v>489</v>
      </c>
      <c r="K34" s="22">
        <v>30</v>
      </c>
      <c r="L34" s="17"/>
      <c r="M34" s="17"/>
      <c r="N34" s="17"/>
      <c r="O34" s="22">
        <f t="shared" si="0"/>
        <v>71.893</v>
      </c>
      <c r="P34" s="17"/>
      <c r="Q34" s="17"/>
      <c r="R34" s="17"/>
      <c r="S34" s="17"/>
      <c r="T34" s="40">
        <f t="shared" si="1"/>
        <v>71.893</v>
      </c>
      <c r="U34" s="22"/>
      <c r="V34" s="17"/>
      <c r="W34" s="17"/>
    </row>
    <row r="35" spans="1:23" ht="28.5" customHeight="1">
      <c r="A35" s="22">
        <v>31</v>
      </c>
      <c r="B35" s="19" t="s">
        <v>395</v>
      </c>
      <c r="C35" s="19" t="s">
        <v>396</v>
      </c>
      <c r="D35" s="17"/>
      <c r="E35" s="17"/>
      <c r="F35" s="17"/>
      <c r="G35" s="17"/>
      <c r="H35" s="40" t="s">
        <v>523</v>
      </c>
      <c r="I35" s="22">
        <v>63</v>
      </c>
      <c r="J35" s="20" t="s">
        <v>490</v>
      </c>
      <c r="K35" s="22">
        <v>31</v>
      </c>
      <c r="L35" s="17"/>
      <c r="M35" s="17"/>
      <c r="N35" s="17"/>
      <c r="O35" s="22">
        <f t="shared" si="0"/>
        <v>71.6805</v>
      </c>
      <c r="P35" s="17"/>
      <c r="Q35" s="17"/>
      <c r="R35" s="17"/>
      <c r="S35" s="17"/>
      <c r="T35" s="40">
        <f t="shared" si="1"/>
        <v>71.6805</v>
      </c>
      <c r="U35" s="22"/>
      <c r="V35" s="17"/>
      <c r="W35" s="17"/>
    </row>
    <row r="36" spans="1:23" ht="28.5" customHeight="1">
      <c r="A36" s="22">
        <v>32</v>
      </c>
      <c r="B36" s="19" t="s">
        <v>397</v>
      </c>
      <c r="C36" s="19" t="s">
        <v>398</v>
      </c>
      <c r="D36" s="17"/>
      <c r="E36" s="17"/>
      <c r="F36" s="17"/>
      <c r="G36" s="17"/>
      <c r="H36" s="40" t="s">
        <v>523</v>
      </c>
      <c r="I36" s="22">
        <v>63</v>
      </c>
      <c r="J36" s="20" t="s">
        <v>491</v>
      </c>
      <c r="K36" s="22">
        <v>32</v>
      </c>
      <c r="L36" s="17"/>
      <c r="M36" s="17"/>
      <c r="N36" s="17"/>
      <c r="O36" s="22">
        <f t="shared" si="0"/>
        <v>70.958</v>
      </c>
      <c r="P36" s="17"/>
      <c r="Q36" s="17"/>
      <c r="R36" s="17"/>
      <c r="S36" s="17"/>
      <c r="T36" s="40">
        <f t="shared" si="1"/>
        <v>70.958</v>
      </c>
      <c r="U36" s="22"/>
      <c r="V36" s="17"/>
      <c r="W36" s="17"/>
    </row>
    <row r="37" spans="1:23" ht="28.5" customHeight="1">
      <c r="A37" s="22">
        <v>33</v>
      </c>
      <c r="B37" s="19" t="s">
        <v>399</v>
      </c>
      <c r="C37" s="19" t="s">
        <v>400</v>
      </c>
      <c r="D37" s="17"/>
      <c r="E37" s="17"/>
      <c r="F37" s="17"/>
      <c r="G37" s="17"/>
      <c r="H37" s="40" t="s">
        <v>523</v>
      </c>
      <c r="I37" s="22">
        <v>63</v>
      </c>
      <c r="J37" s="20" t="s">
        <v>492</v>
      </c>
      <c r="K37" s="22">
        <v>33</v>
      </c>
      <c r="L37" s="17"/>
      <c r="M37" s="17"/>
      <c r="N37" s="17"/>
      <c r="O37" s="22">
        <f t="shared" si="0"/>
        <v>70.703</v>
      </c>
      <c r="P37" s="17"/>
      <c r="Q37" s="17"/>
      <c r="R37" s="17"/>
      <c r="S37" s="17"/>
      <c r="T37" s="40">
        <f t="shared" si="1"/>
        <v>70.703</v>
      </c>
      <c r="U37" s="22"/>
      <c r="V37" s="17"/>
      <c r="W37" s="17"/>
    </row>
    <row r="38" spans="1:23" ht="28.5" customHeight="1">
      <c r="A38" s="22">
        <v>34</v>
      </c>
      <c r="B38" s="19" t="s">
        <v>401</v>
      </c>
      <c r="C38" s="19" t="s">
        <v>402</v>
      </c>
      <c r="D38" s="17"/>
      <c r="E38" s="17"/>
      <c r="F38" s="17"/>
      <c r="G38" s="17"/>
      <c r="H38" s="40" t="s">
        <v>523</v>
      </c>
      <c r="I38" s="22">
        <v>63</v>
      </c>
      <c r="J38" s="20" t="s">
        <v>493</v>
      </c>
      <c r="K38" s="22">
        <v>34</v>
      </c>
      <c r="L38" s="17"/>
      <c r="M38" s="17"/>
      <c r="N38" s="17"/>
      <c r="O38" s="22">
        <f t="shared" si="0"/>
        <v>70.5925</v>
      </c>
      <c r="P38" s="17"/>
      <c r="Q38" s="17"/>
      <c r="R38" s="17"/>
      <c r="S38" s="17"/>
      <c r="T38" s="40">
        <f t="shared" si="1"/>
        <v>70.5925</v>
      </c>
      <c r="U38" s="22"/>
      <c r="V38" s="17"/>
      <c r="W38" s="17"/>
    </row>
    <row r="39" spans="1:23" ht="28.5" customHeight="1">
      <c r="A39" s="22">
        <v>35</v>
      </c>
      <c r="B39" s="19" t="s">
        <v>403</v>
      </c>
      <c r="C39" s="19" t="s">
        <v>404</v>
      </c>
      <c r="D39" s="17"/>
      <c r="E39" s="17"/>
      <c r="F39" s="17"/>
      <c r="G39" s="17"/>
      <c r="H39" s="40" t="s">
        <v>523</v>
      </c>
      <c r="I39" s="22">
        <v>63</v>
      </c>
      <c r="J39" s="20" t="s">
        <v>494</v>
      </c>
      <c r="K39" s="22">
        <v>35</v>
      </c>
      <c r="L39" s="17"/>
      <c r="M39" s="17"/>
      <c r="N39" s="17"/>
      <c r="O39" s="22">
        <f t="shared" si="0"/>
        <v>70.312</v>
      </c>
      <c r="P39" s="17"/>
      <c r="Q39" s="17"/>
      <c r="R39" s="17"/>
      <c r="S39" s="17"/>
      <c r="T39" s="40">
        <f t="shared" si="1"/>
        <v>70.312</v>
      </c>
      <c r="U39" s="22"/>
      <c r="V39" s="17"/>
      <c r="W39" s="17"/>
    </row>
    <row r="40" spans="1:23" ht="28.5" customHeight="1">
      <c r="A40" s="22">
        <v>36</v>
      </c>
      <c r="B40" s="19" t="s">
        <v>405</v>
      </c>
      <c r="C40" s="19" t="s">
        <v>406</v>
      </c>
      <c r="D40" s="17"/>
      <c r="E40" s="17"/>
      <c r="F40" s="17"/>
      <c r="G40" s="17"/>
      <c r="H40" s="40" t="s">
        <v>523</v>
      </c>
      <c r="I40" s="22">
        <v>63</v>
      </c>
      <c r="J40" s="20" t="s">
        <v>495</v>
      </c>
      <c r="K40" s="22">
        <v>36</v>
      </c>
      <c r="L40" s="17"/>
      <c r="M40" s="17"/>
      <c r="N40" s="17"/>
      <c r="O40" s="22">
        <f t="shared" si="0"/>
        <v>70.108</v>
      </c>
      <c r="P40" s="17"/>
      <c r="Q40" s="17"/>
      <c r="R40" s="17"/>
      <c r="S40" s="17"/>
      <c r="T40" s="40">
        <f t="shared" si="1"/>
        <v>70.108</v>
      </c>
      <c r="U40" s="22"/>
      <c r="V40" s="17"/>
      <c r="W40" s="17"/>
    </row>
    <row r="41" spans="1:23" ht="28.5" customHeight="1">
      <c r="A41" s="22">
        <v>37</v>
      </c>
      <c r="B41" s="19" t="s">
        <v>407</v>
      </c>
      <c r="C41" s="19" t="s">
        <v>408</v>
      </c>
      <c r="D41" s="17"/>
      <c r="E41" s="17"/>
      <c r="F41" s="17"/>
      <c r="G41" s="17"/>
      <c r="H41" s="40" t="s">
        <v>523</v>
      </c>
      <c r="I41" s="22">
        <v>63</v>
      </c>
      <c r="J41" s="20" t="s">
        <v>496</v>
      </c>
      <c r="K41" s="22">
        <v>37</v>
      </c>
      <c r="L41" s="17"/>
      <c r="M41" s="17"/>
      <c r="N41" s="17"/>
      <c r="O41" s="22">
        <f t="shared" si="0"/>
        <v>70.04849999999999</v>
      </c>
      <c r="P41" s="17"/>
      <c r="Q41" s="17"/>
      <c r="R41" s="17"/>
      <c r="S41" s="17"/>
      <c r="T41" s="40">
        <f t="shared" si="1"/>
        <v>70.04849999999999</v>
      </c>
      <c r="U41" s="22"/>
      <c r="V41" s="17"/>
      <c r="W41" s="17"/>
    </row>
    <row r="42" spans="1:23" ht="28.5" customHeight="1">
      <c r="A42" s="22">
        <v>38</v>
      </c>
      <c r="B42" s="19" t="s">
        <v>409</v>
      </c>
      <c r="C42" s="19" t="s">
        <v>410</v>
      </c>
      <c r="D42" s="17"/>
      <c r="E42" s="17"/>
      <c r="F42" s="17"/>
      <c r="G42" s="17"/>
      <c r="H42" s="40" t="s">
        <v>523</v>
      </c>
      <c r="I42" s="22">
        <v>63</v>
      </c>
      <c r="J42" s="20" t="s">
        <v>497</v>
      </c>
      <c r="K42" s="22">
        <v>38</v>
      </c>
      <c r="L42" s="17"/>
      <c r="M42" s="17"/>
      <c r="N42" s="17"/>
      <c r="O42" s="22">
        <f t="shared" si="0"/>
        <v>69.836</v>
      </c>
      <c r="P42" s="17"/>
      <c r="Q42" s="17"/>
      <c r="R42" s="17"/>
      <c r="S42" s="17"/>
      <c r="T42" s="40">
        <f t="shared" si="1"/>
        <v>69.836</v>
      </c>
      <c r="U42" s="22"/>
      <c r="V42" s="17"/>
      <c r="W42" s="17"/>
    </row>
    <row r="43" spans="1:23" ht="28.5" customHeight="1">
      <c r="A43" s="22">
        <v>39</v>
      </c>
      <c r="B43" s="19" t="s">
        <v>411</v>
      </c>
      <c r="C43" s="19" t="s">
        <v>412</v>
      </c>
      <c r="D43" s="40" t="s">
        <v>529</v>
      </c>
      <c r="E43" s="17"/>
      <c r="F43" s="17">
        <v>21</v>
      </c>
      <c r="G43" s="40" t="s">
        <v>527</v>
      </c>
      <c r="H43" s="40" t="s">
        <v>523</v>
      </c>
      <c r="I43" s="22">
        <v>63</v>
      </c>
      <c r="J43" s="20" t="s">
        <v>498</v>
      </c>
      <c r="K43" s="22">
        <v>39</v>
      </c>
      <c r="L43" s="40" t="s">
        <v>183</v>
      </c>
      <c r="M43" s="40" t="s">
        <v>533</v>
      </c>
      <c r="N43" s="17">
        <v>524</v>
      </c>
      <c r="O43" s="22">
        <f t="shared" si="0"/>
        <v>69.683</v>
      </c>
      <c r="P43" s="40">
        <v>1.5</v>
      </c>
      <c r="Q43" s="17"/>
      <c r="R43" s="17">
        <v>1.1</v>
      </c>
      <c r="S43" s="17"/>
      <c r="T43" s="40">
        <f t="shared" si="1"/>
        <v>72.283</v>
      </c>
      <c r="U43" s="22"/>
      <c r="V43" s="17"/>
      <c r="W43" s="17"/>
    </row>
    <row r="44" spans="1:23" ht="28.5" customHeight="1">
      <c r="A44" s="22">
        <v>40</v>
      </c>
      <c r="B44" s="19" t="s">
        <v>413</v>
      </c>
      <c r="C44" s="19" t="s">
        <v>414</v>
      </c>
      <c r="D44" s="17"/>
      <c r="E44" s="17"/>
      <c r="F44" s="17"/>
      <c r="G44" s="17"/>
      <c r="H44" s="40" t="s">
        <v>523</v>
      </c>
      <c r="I44" s="22">
        <v>63</v>
      </c>
      <c r="J44" s="20" t="s">
        <v>499</v>
      </c>
      <c r="K44" s="22">
        <v>40</v>
      </c>
      <c r="L44" s="17"/>
      <c r="M44" s="17"/>
      <c r="N44" s="17"/>
      <c r="O44" s="22">
        <f t="shared" si="0"/>
        <v>69.309</v>
      </c>
      <c r="P44" s="22"/>
      <c r="Q44" s="17"/>
      <c r="R44" s="17"/>
      <c r="S44" s="17"/>
      <c r="T44" s="40">
        <f t="shared" si="1"/>
        <v>69.309</v>
      </c>
      <c r="U44" s="22"/>
      <c r="V44" s="17"/>
      <c r="W44" s="18"/>
    </row>
    <row r="45" spans="1:23" ht="28.5" customHeight="1">
      <c r="A45" s="22">
        <v>41</v>
      </c>
      <c r="B45" s="19" t="s">
        <v>415</v>
      </c>
      <c r="C45" s="19" t="s">
        <v>416</v>
      </c>
      <c r="D45" s="22"/>
      <c r="E45" s="17"/>
      <c r="F45" s="17"/>
      <c r="G45" s="22"/>
      <c r="H45" s="40" t="s">
        <v>523</v>
      </c>
      <c r="I45" s="22">
        <v>63</v>
      </c>
      <c r="J45" s="20" t="s">
        <v>500</v>
      </c>
      <c r="K45" s="22">
        <v>41</v>
      </c>
      <c r="L45" s="17"/>
      <c r="M45" s="17"/>
      <c r="N45" s="17"/>
      <c r="O45" s="22">
        <f t="shared" si="0"/>
        <v>69.03699999999999</v>
      </c>
      <c r="P45" s="17"/>
      <c r="Q45" s="17"/>
      <c r="R45" s="17"/>
      <c r="S45" s="17"/>
      <c r="T45" s="40">
        <f t="shared" si="1"/>
        <v>69.03699999999999</v>
      </c>
      <c r="U45" s="22"/>
      <c r="V45" s="17"/>
      <c r="W45" s="17"/>
    </row>
    <row r="46" spans="1:23" ht="28.5" customHeight="1">
      <c r="A46" s="22">
        <v>42</v>
      </c>
      <c r="B46" s="19" t="s">
        <v>417</v>
      </c>
      <c r="C46" s="19" t="s">
        <v>418</v>
      </c>
      <c r="D46" s="17"/>
      <c r="E46" s="17"/>
      <c r="F46" s="17"/>
      <c r="G46" s="17"/>
      <c r="H46" s="40" t="s">
        <v>523</v>
      </c>
      <c r="I46" s="22">
        <v>63</v>
      </c>
      <c r="J46" s="20" t="s">
        <v>501</v>
      </c>
      <c r="K46" s="22">
        <v>42</v>
      </c>
      <c r="L46" s="22"/>
      <c r="M46" s="22"/>
      <c r="N46" s="17"/>
      <c r="O46" s="22">
        <f t="shared" si="0"/>
        <v>68.7735</v>
      </c>
      <c r="P46" s="17"/>
      <c r="Q46" s="17"/>
      <c r="R46" s="17"/>
      <c r="S46" s="17"/>
      <c r="T46" s="40">
        <f t="shared" si="1"/>
        <v>68.7735</v>
      </c>
      <c r="U46" s="22"/>
      <c r="V46" s="17"/>
      <c r="W46" s="17"/>
    </row>
    <row r="47" spans="1:23" ht="28.5" customHeight="1">
      <c r="A47" s="22">
        <v>43</v>
      </c>
      <c r="B47" s="19" t="s">
        <v>419</v>
      </c>
      <c r="C47" s="19" t="s">
        <v>420</v>
      </c>
      <c r="D47" s="17"/>
      <c r="E47" s="17"/>
      <c r="F47" s="17"/>
      <c r="G47" s="17"/>
      <c r="H47" s="40" t="s">
        <v>523</v>
      </c>
      <c r="I47" s="22">
        <v>63</v>
      </c>
      <c r="J47" s="20" t="s">
        <v>502</v>
      </c>
      <c r="K47" s="22">
        <v>43</v>
      </c>
      <c r="L47" s="17"/>
      <c r="M47" s="17"/>
      <c r="N47" s="17"/>
      <c r="O47" s="22">
        <f t="shared" si="0"/>
        <v>68.765</v>
      </c>
      <c r="P47" s="17"/>
      <c r="Q47" s="17"/>
      <c r="R47" s="17"/>
      <c r="S47" s="17"/>
      <c r="T47" s="40">
        <f t="shared" si="1"/>
        <v>68.765</v>
      </c>
      <c r="U47" s="22"/>
      <c r="V47" s="17"/>
      <c r="W47" s="17"/>
    </row>
    <row r="48" spans="1:23" ht="28.5" customHeight="1">
      <c r="A48" s="22">
        <v>44</v>
      </c>
      <c r="B48" s="19" t="s">
        <v>421</v>
      </c>
      <c r="C48" s="19" t="s">
        <v>422</v>
      </c>
      <c r="D48" s="17"/>
      <c r="E48" s="17"/>
      <c r="F48" s="17"/>
      <c r="G48" s="17"/>
      <c r="H48" s="40" t="s">
        <v>523</v>
      </c>
      <c r="I48" s="22">
        <v>63</v>
      </c>
      <c r="J48" s="20" t="s">
        <v>503</v>
      </c>
      <c r="K48" s="22">
        <v>44</v>
      </c>
      <c r="L48" s="17"/>
      <c r="M48" s="17"/>
      <c r="N48" s="17"/>
      <c r="O48" s="22">
        <f t="shared" si="0"/>
        <v>68.69699999999999</v>
      </c>
      <c r="P48" s="17"/>
      <c r="Q48" s="17"/>
      <c r="R48" s="17"/>
      <c r="S48" s="17"/>
      <c r="T48" s="40">
        <f t="shared" si="1"/>
        <v>68.69699999999999</v>
      </c>
      <c r="U48" s="22"/>
      <c r="V48" s="17"/>
      <c r="W48" s="17"/>
    </row>
    <row r="49" spans="1:23" ht="28.5" customHeight="1">
      <c r="A49" s="22">
        <v>45</v>
      </c>
      <c r="B49" s="19" t="s">
        <v>423</v>
      </c>
      <c r="C49" s="19" t="s">
        <v>424</v>
      </c>
      <c r="D49" s="17"/>
      <c r="E49" s="17"/>
      <c r="F49" s="17"/>
      <c r="G49" s="17"/>
      <c r="H49" s="40" t="s">
        <v>523</v>
      </c>
      <c r="I49" s="22">
        <v>63</v>
      </c>
      <c r="J49" s="20" t="s">
        <v>504</v>
      </c>
      <c r="K49" s="22">
        <v>45</v>
      </c>
      <c r="L49" s="17"/>
      <c r="M49" s="17"/>
      <c r="N49" s="17"/>
      <c r="O49" s="22">
        <f t="shared" si="0"/>
        <v>68.4165</v>
      </c>
      <c r="P49" s="17"/>
      <c r="Q49" s="17"/>
      <c r="R49" s="17"/>
      <c r="S49" s="17"/>
      <c r="T49" s="40">
        <f t="shared" si="1"/>
        <v>68.4165</v>
      </c>
      <c r="U49" s="22"/>
      <c r="V49" s="17"/>
      <c r="W49" s="17"/>
    </row>
    <row r="50" spans="1:23" ht="28.5" customHeight="1">
      <c r="A50" s="22">
        <v>46</v>
      </c>
      <c r="B50" s="19" t="s">
        <v>425</v>
      </c>
      <c r="C50" s="19" t="s">
        <v>426</v>
      </c>
      <c r="D50" s="17"/>
      <c r="E50" s="17"/>
      <c r="F50" s="17"/>
      <c r="G50" s="17"/>
      <c r="H50" s="40" t="s">
        <v>523</v>
      </c>
      <c r="I50" s="22">
        <v>63</v>
      </c>
      <c r="J50" s="20" t="s">
        <v>505</v>
      </c>
      <c r="K50" s="22">
        <v>46</v>
      </c>
      <c r="L50" s="17"/>
      <c r="M50" s="17"/>
      <c r="N50" s="17"/>
      <c r="O50" s="22">
        <f t="shared" si="0"/>
        <v>68.3655</v>
      </c>
      <c r="P50" s="17"/>
      <c r="Q50" s="17"/>
      <c r="R50" s="17"/>
      <c r="S50" s="17"/>
      <c r="T50" s="40">
        <f t="shared" si="1"/>
        <v>68.3655</v>
      </c>
      <c r="U50" s="22"/>
      <c r="V50" s="17"/>
      <c r="W50" s="17"/>
    </row>
    <row r="51" spans="1:23" ht="28.5" customHeight="1">
      <c r="A51" s="22">
        <v>47</v>
      </c>
      <c r="B51" s="19" t="s">
        <v>427</v>
      </c>
      <c r="C51" s="19" t="s">
        <v>428</v>
      </c>
      <c r="D51" s="17"/>
      <c r="E51" s="17"/>
      <c r="F51" s="17"/>
      <c r="G51" s="17"/>
      <c r="H51" s="40" t="s">
        <v>523</v>
      </c>
      <c r="I51" s="22">
        <v>63</v>
      </c>
      <c r="J51" s="20" t="s">
        <v>506</v>
      </c>
      <c r="K51" s="22">
        <v>47</v>
      </c>
      <c r="L51" s="17"/>
      <c r="M51" s="17"/>
      <c r="N51" s="17"/>
      <c r="O51" s="22">
        <f t="shared" si="0"/>
        <v>67.524</v>
      </c>
      <c r="P51" s="17"/>
      <c r="Q51" s="17"/>
      <c r="R51" s="17"/>
      <c r="S51" s="17"/>
      <c r="T51" s="40">
        <f t="shared" si="1"/>
        <v>67.524</v>
      </c>
      <c r="U51" s="22"/>
      <c r="V51" s="17"/>
      <c r="W51" s="17"/>
    </row>
    <row r="52" spans="1:23" ht="28.5" customHeight="1">
      <c r="A52" s="22">
        <v>48</v>
      </c>
      <c r="B52" s="19" t="s">
        <v>429</v>
      </c>
      <c r="C52" s="19" t="s">
        <v>430</v>
      </c>
      <c r="D52" s="17"/>
      <c r="E52" s="17"/>
      <c r="F52" s="17"/>
      <c r="G52" s="17"/>
      <c r="H52" s="40" t="s">
        <v>523</v>
      </c>
      <c r="I52" s="22">
        <v>63</v>
      </c>
      <c r="J52" s="20" t="s">
        <v>507</v>
      </c>
      <c r="K52" s="22">
        <v>48</v>
      </c>
      <c r="L52" s="17"/>
      <c r="M52" s="17"/>
      <c r="N52" s="17"/>
      <c r="O52" s="22">
        <f t="shared" si="0"/>
        <v>67.422</v>
      </c>
      <c r="P52" s="17"/>
      <c r="Q52" s="17"/>
      <c r="R52" s="17"/>
      <c r="S52" s="17"/>
      <c r="T52" s="40">
        <f t="shared" si="1"/>
        <v>67.422</v>
      </c>
      <c r="U52" s="22"/>
      <c r="V52" s="17"/>
      <c r="W52" s="17"/>
    </row>
    <row r="53" spans="1:23" ht="28.5" customHeight="1">
      <c r="A53" s="22">
        <v>49</v>
      </c>
      <c r="B53" s="19" t="s">
        <v>431</v>
      </c>
      <c r="C53" s="19" t="s">
        <v>432</v>
      </c>
      <c r="D53" s="17"/>
      <c r="E53" s="17"/>
      <c r="F53" s="17"/>
      <c r="G53" s="17"/>
      <c r="H53" s="40" t="s">
        <v>523</v>
      </c>
      <c r="I53" s="22">
        <v>63</v>
      </c>
      <c r="J53" s="20" t="s">
        <v>508</v>
      </c>
      <c r="K53" s="22">
        <v>49</v>
      </c>
      <c r="L53" s="17"/>
      <c r="M53" s="17"/>
      <c r="N53" s="17"/>
      <c r="O53" s="22">
        <f t="shared" si="0"/>
        <v>67.218</v>
      </c>
      <c r="P53" s="17"/>
      <c r="Q53" s="17"/>
      <c r="R53" s="17"/>
      <c r="S53" s="17"/>
      <c r="T53" s="40">
        <f t="shared" si="1"/>
        <v>67.218</v>
      </c>
      <c r="U53" s="22"/>
      <c r="V53" s="17"/>
      <c r="W53" s="17"/>
    </row>
    <row r="54" spans="1:23" ht="28.5" customHeight="1">
      <c r="A54" s="22">
        <v>50</v>
      </c>
      <c r="B54" s="19" t="s">
        <v>433</v>
      </c>
      <c r="C54" s="19" t="s">
        <v>434</v>
      </c>
      <c r="D54" s="17"/>
      <c r="E54" s="17"/>
      <c r="F54" s="17"/>
      <c r="G54" s="17"/>
      <c r="H54" s="40" t="s">
        <v>523</v>
      </c>
      <c r="I54" s="22">
        <v>63</v>
      </c>
      <c r="J54" s="20" t="s">
        <v>509</v>
      </c>
      <c r="K54" s="22">
        <v>50</v>
      </c>
      <c r="L54" s="17"/>
      <c r="M54" s="17"/>
      <c r="N54" s="17"/>
      <c r="O54" s="22">
        <f t="shared" si="0"/>
        <v>66.6315</v>
      </c>
      <c r="P54" s="17"/>
      <c r="Q54" s="17"/>
      <c r="R54" s="17"/>
      <c r="S54" s="17"/>
      <c r="T54" s="40">
        <f t="shared" si="1"/>
        <v>66.6315</v>
      </c>
      <c r="U54" s="22"/>
      <c r="V54" s="17"/>
      <c r="W54" s="17"/>
    </row>
    <row r="55" spans="1:23" ht="28.5" customHeight="1">
      <c r="A55" s="22">
        <v>51</v>
      </c>
      <c r="B55" s="19" t="s">
        <v>435</v>
      </c>
      <c r="C55" s="19" t="s">
        <v>436</v>
      </c>
      <c r="D55" s="17"/>
      <c r="E55" s="17"/>
      <c r="F55" s="17"/>
      <c r="G55" s="17"/>
      <c r="H55" s="40" t="s">
        <v>523</v>
      </c>
      <c r="I55" s="22">
        <v>63</v>
      </c>
      <c r="J55" s="20" t="s">
        <v>510</v>
      </c>
      <c r="K55" s="22">
        <v>51</v>
      </c>
      <c r="L55" s="17"/>
      <c r="M55" s="17"/>
      <c r="N55" s="17"/>
      <c r="O55" s="22">
        <f t="shared" si="0"/>
        <v>66.54650000000001</v>
      </c>
      <c r="P55" s="17"/>
      <c r="Q55" s="17"/>
      <c r="R55" s="17"/>
      <c r="S55" s="17"/>
      <c r="T55" s="40">
        <f t="shared" si="1"/>
        <v>66.54650000000001</v>
      </c>
      <c r="U55" s="22"/>
      <c r="V55" s="17"/>
      <c r="W55" s="17"/>
    </row>
    <row r="56" spans="1:23" ht="28.5" customHeight="1">
      <c r="A56" s="22">
        <v>52</v>
      </c>
      <c r="B56" s="19" t="s">
        <v>437</v>
      </c>
      <c r="C56" s="19" t="s">
        <v>438</v>
      </c>
      <c r="D56" s="17"/>
      <c r="E56" s="17"/>
      <c r="F56" s="17"/>
      <c r="G56" s="17"/>
      <c r="H56" s="40" t="s">
        <v>523</v>
      </c>
      <c r="I56" s="22">
        <v>63</v>
      </c>
      <c r="J56" s="20" t="s">
        <v>511</v>
      </c>
      <c r="K56" s="22">
        <v>52</v>
      </c>
      <c r="L56" s="17"/>
      <c r="M56" s="17"/>
      <c r="N56" s="17"/>
      <c r="O56" s="22">
        <f t="shared" si="0"/>
        <v>66.5125</v>
      </c>
      <c r="P56" s="17"/>
      <c r="Q56" s="17"/>
      <c r="R56" s="17"/>
      <c r="S56" s="17"/>
      <c r="T56" s="40">
        <f t="shared" si="1"/>
        <v>66.5125</v>
      </c>
      <c r="U56" s="22"/>
      <c r="V56" s="17"/>
      <c r="W56" s="17"/>
    </row>
    <row r="57" spans="1:23" ht="28.5" customHeight="1">
      <c r="A57" s="22">
        <v>53</v>
      </c>
      <c r="B57" s="19" t="s">
        <v>439</v>
      </c>
      <c r="C57" s="19" t="s">
        <v>440</v>
      </c>
      <c r="D57" s="17"/>
      <c r="E57" s="17"/>
      <c r="F57" s="17"/>
      <c r="G57" s="17"/>
      <c r="H57" s="40" t="s">
        <v>523</v>
      </c>
      <c r="I57" s="22">
        <v>63</v>
      </c>
      <c r="J57" s="20" t="s">
        <v>512</v>
      </c>
      <c r="K57" s="22">
        <v>53</v>
      </c>
      <c r="L57" s="17"/>
      <c r="M57" s="17"/>
      <c r="N57" s="17"/>
      <c r="O57" s="22">
        <f t="shared" si="0"/>
        <v>66.351</v>
      </c>
      <c r="P57" s="17"/>
      <c r="Q57" s="17"/>
      <c r="R57" s="17"/>
      <c r="S57" s="17"/>
      <c r="T57" s="40">
        <f t="shared" si="1"/>
        <v>66.351</v>
      </c>
      <c r="U57" s="22"/>
      <c r="V57" s="17"/>
      <c r="W57" s="17"/>
    </row>
    <row r="58" spans="1:23" ht="28.5" customHeight="1">
      <c r="A58" s="22">
        <v>54</v>
      </c>
      <c r="B58" s="19" t="s">
        <v>441</v>
      </c>
      <c r="C58" s="19" t="s">
        <v>442</v>
      </c>
      <c r="D58" s="17"/>
      <c r="E58" s="17"/>
      <c r="F58" s="17"/>
      <c r="G58" s="17"/>
      <c r="H58" s="40" t="s">
        <v>523</v>
      </c>
      <c r="I58" s="22">
        <v>63</v>
      </c>
      <c r="J58" s="20" t="s">
        <v>513</v>
      </c>
      <c r="K58" s="22">
        <v>54</v>
      </c>
      <c r="L58" s="17"/>
      <c r="M58" s="17"/>
      <c r="N58" s="17"/>
      <c r="O58" s="22">
        <f t="shared" si="0"/>
        <v>66.2745</v>
      </c>
      <c r="P58" s="17"/>
      <c r="Q58" s="17"/>
      <c r="R58" s="17"/>
      <c r="S58" s="17"/>
      <c r="T58" s="40">
        <f t="shared" si="1"/>
        <v>66.2745</v>
      </c>
      <c r="U58" s="22"/>
      <c r="V58" s="17"/>
      <c r="W58" s="17"/>
    </row>
    <row r="59" spans="1:23" ht="28.5" customHeight="1">
      <c r="A59" s="22">
        <v>55</v>
      </c>
      <c r="B59" s="19" t="s">
        <v>443</v>
      </c>
      <c r="C59" s="19" t="s">
        <v>444</v>
      </c>
      <c r="D59" s="17"/>
      <c r="E59" s="17"/>
      <c r="F59" s="17"/>
      <c r="G59" s="17"/>
      <c r="H59" s="40" t="s">
        <v>523</v>
      </c>
      <c r="I59" s="22">
        <v>63</v>
      </c>
      <c r="J59" s="20" t="s">
        <v>514</v>
      </c>
      <c r="K59" s="22">
        <v>55</v>
      </c>
      <c r="L59" s="17"/>
      <c r="M59" s="17"/>
      <c r="N59" s="17"/>
      <c r="O59" s="22">
        <f t="shared" si="0"/>
        <v>66.1555</v>
      </c>
      <c r="P59" s="17"/>
      <c r="Q59" s="17"/>
      <c r="R59" s="17"/>
      <c r="S59" s="17"/>
      <c r="T59" s="40">
        <f t="shared" si="1"/>
        <v>66.1555</v>
      </c>
      <c r="U59" s="22"/>
      <c r="V59" s="17"/>
      <c r="W59" s="17"/>
    </row>
    <row r="60" spans="1:23" ht="28.5" customHeight="1">
      <c r="A60" s="22">
        <v>56</v>
      </c>
      <c r="B60" s="19" t="s">
        <v>445</v>
      </c>
      <c r="C60" s="19" t="s">
        <v>446</v>
      </c>
      <c r="D60" s="17"/>
      <c r="E60" s="17"/>
      <c r="F60" s="17"/>
      <c r="G60" s="17"/>
      <c r="H60" s="40" t="s">
        <v>523</v>
      </c>
      <c r="I60" s="22">
        <v>63</v>
      </c>
      <c r="J60" s="20" t="s">
        <v>515</v>
      </c>
      <c r="K60" s="22">
        <v>56</v>
      </c>
      <c r="L60" s="17"/>
      <c r="M60" s="17"/>
      <c r="N60" s="17"/>
      <c r="O60" s="22">
        <f t="shared" si="0"/>
        <v>65.20349999999999</v>
      </c>
      <c r="P60" s="17"/>
      <c r="Q60" s="17"/>
      <c r="R60" s="17"/>
      <c r="S60" s="17"/>
      <c r="T60" s="40">
        <f t="shared" si="1"/>
        <v>65.20349999999999</v>
      </c>
      <c r="U60" s="22"/>
      <c r="V60" s="17"/>
      <c r="W60" s="17"/>
    </row>
    <row r="61" spans="1:23" ht="28.5" customHeight="1">
      <c r="A61" s="22">
        <v>57</v>
      </c>
      <c r="B61" s="19" t="s">
        <v>447</v>
      </c>
      <c r="C61" s="19" t="s">
        <v>448</v>
      </c>
      <c r="D61" s="17"/>
      <c r="E61" s="17"/>
      <c r="F61" s="17"/>
      <c r="G61" s="17"/>
      <c r="H61" s="40" t="s">
        <v>523</v>
      </c>
      <c r="I61" s="22">
        <v>63</v>
      </c>
      <c r="J61" s="20" t="s">
        <v>516</v>
      </c>
      <c r="K61" s="22">
        <v>57</v>
      </c>
      <c r="L61" s="17"/>
      <c r="M61" s="17"/>
      <c r="N61" s="17"/>
      <c r="O61" s="22">
        <f t="shared" si="0"/>
        <v>64.61699999999999</v>
      </c>
      <c r="P61" s="17"/>
      <c r="Q61" s="17"/>
      <c r="R61" s="17"/>
      <c r="S61" s="17"/>
      <c r="T61" s="40">
        <f t="shared" si="1"/>
        <v>64.61699999999999</v>
      </c>
      <c r="U61" s="22"/>
      <c r="V61" s="17"/>
      <c r="W61" s="17"/>
    </row>
    <row r="62" spans="1:23" ht="28.5" customHeight="1">
      <c r="A62" s="22">
        <v>58</v>
      </c>
      <c r="B62" s="19" t="s">
        <v>449</v>
      </c>
      <c r="C62" s="19" t="s">
        <v>450</v>
      </c>
      <c r="D62" s="17"/>
      <c r="E62" s="17"/>
      <c r="F62" s="17"/>
      <c r="G62" s="17"/>
      <c r="H62" s="40" t="s">
        <v>523</v>
      </c>
      <c r="I62" s="22">
        <v>63</v>
      </c>
      <c r="J62" s="20" t="s">
        <v>517</v>
      </c>
      <c r="K62" s="22">
        <v>58</v>
      </c>
      <c r="L62" s="17"/>
      <c r="M62" s="17"/>
      <c r="N62" s="17"/>
      <c r="O62" s="22">
        <f t="shared" si="0"/>
        <v>64.18350000000001</v>
      </c>
      <c r="P62" s="17"/>
      <c r="Q62" s="17"/>
      <c r="R62" s="17"/>
      <c r="S62" s="17"/>
      <c r="T62" s="40">
        <f t="shared" si="1"/>
        <v>64.18350000000001</v>
      </c>
      <c r="U62" s="22"/>
      <c r="V62" s="17"/>
      <c r="W62" s="17"/>
    </row>
    <row r="63" spans="1:23" ht="28.5" customHeight="1">
      <c r="A63" s="22">
        <v>59</v>
      </c>
      <c r="B63" s="19" t="s">
        <v>451</v>
      </c>
      <c r="C63" s="19" t="s">
        <v>452</v>
      </c>
      <c r="D63" s="17"/>
      <c r="E63" s="17"/>
      <c r="F63" s="17"/>
      <c r="G63" s="17"/>
      <c r="H63" s="40" t="s">
        <v>523</v>
      </c>
      <c r="I63" s="22">
        <v>63</v>
      </c>
      <c r="J63" s="20" t="s">
        <v>518</v>
      </c>
      <c r="K63" s="22">
        <v>59</v>
      </c>
      <c r="L63" s="17"/>
      <c r="M63" s="17"/>
      <c r="N63" s="17"/>
      <c r="O63" s="22">
        <f t="shared" si="0"/>
        <v>63.699</v>
      </c>
      <c r="P63" s="17"/>
      <c r="Q63" s="17"/>
      <c r="R63" s="17"/>
      <c r="S63" s="17"/>
      <c r="T63" s="40">
        <f t="shared" si="1"/>
        <v>63.699</v>
      </c>
      <c r="U63" s="22"/>
      <c r="V63" s="17"/>
      <c r="W63" s="17"/>
    </row>
    <row r="64" spans="1:23" ht="28.5" customHeight="1">
      <c r="A64" s="22">
        <v>60</v>
      </c>
      <c r="B64" s="19" t="s">
        <v>453</v>
      </c>
      <c r="C64" s="19" t="s">
        <v>454</v>
      </c>
      <c r="D64" s="17"/>
      <c r="E64" s="17"/>
      <c r="F64" s="17"/>
      <c r="G64" s="17"/>
      <c r="H64" s="40" t="s">
        <v>523</v>
      </c>
      <c r="I64" s="22">
        <v>63</v>
      </c>
      <c r="J64" s="20" t="s">
        <v>519</v>
      </c>
      <c r="K64" s="22">
        <v>60</v>
      </c>
      <c r="L64" s="17"/>
      <c r="M64" s="17"/>
      <c r="N64" s="17"/>
      <c r="O64" s="22">
        <f t="shared" si="0"/>
        <v>63.273999999999994</v>
      </c>
      <c r="P64" s="17"/>
      <c r="Q64" s="17"/>
      <c r="R64" s="17"/>
      <c r="S64" s="17"/>
      <c r="T64" s="40">
        <f t="shared" si="1"/>
        <v>63.273999999999994</v>
      </c>
      <c r="U64" s="22"/>
      <c r="V64" s="17"/>
      <c r="W64" s="17"/>
    </row>
    <row r="65" spans="1:23" ht="28.5" customHeight="1">
      <c r="A65" s="22">
        <v>61</v>
      </c>
      <c r="B65" s="19" t="s">
        <v>455</v>
      </c>
      <c r="C65" s="19" t="s">
        <v>456</v>
      </c>
      <c r="D65" s="17"/>
      <c r="E65" s="17"/>
      <c r="F65" s="17"/>
      <c r="G65" s="17"/>
      <c r="H65" s="40" t="s">
        <v>523</v>
      </c>
      <c r="I65" s="22">
        <v>63</v>
      </c>
      <c r="J65" s="20" t="s">
        <v>520</v>
      </c>
      <c r="K65" s="22">
        <v>61</v>
      </c>
      <c r="L65" s="17"/>
      <c r="M65" s="17"/>
      <c r="N65" s="17"/>
      <c r="O65" s="22">
        <f t="shared" si="0"/>
        <v>61.522999999999996</v>
      </c>
      <c r="P65" s="17"/>
      <c r="Q65" s="17"/>
      <c r="R65" s="17"/>
      <c r="S65" s="17"/>
      <c r="T65" s="40">
        <f t="shared" si="1"/>
        <v>61.522999999999996</v>
      </c>
      <c r="U65" s="22"/>
      <c r="V65" s="17"/>
      <c r="W65" s="17"/>
    </row>
    <row r="66" spans="1:23" ht="28.5" customHeight="1">
      <c r="A66" s="22">
        <v>62</v>
      </c>
      <c r="B66" s="19" t="s">
        <v>457</v>
      </c>
      <c r="C66" s="19" t="s">
        <v>458</v>
      </c>
      <c r="D66" s="17"/>
      <c r="E66" s="17"/>
      <c r="F66" s="17"/>
      <c r="G66" s="17"/>
      <c r="H66" s="40" t="s">
        <v>523</v>
      </c>
      <c r="I66" s="22">
        <v>63</v>
      </c>
      <c r="J66" s="20" t="s">
        <v>521</v>
      </c>
      <c r="K66" s="22">
        <v>62</v>
      </c>
      <c r="L66" s="17"/>
      <c r="M66" s="17"/>
      <c r="N66" s="17"/>
      <c r="O66" s="22">
        <f t="shared" si="0"/>
        <v>59.11749999999999</v>
      </c>
      <c r="P66" s="17"/>
      <c r="Q66" s="17"/>
      <c r="R66" s="17"/>
      <c r="S66" s="17"/>
      <c r="T66" s="40">
        <f t="shared" si="1"/>
        <v>59.11749999999999</v>
      </c>
      <c r="U66" s="22"/>
      <c r="V66" s="17"/>
      <c r="W66" s="17"/>
    </row>
    <row r="67" spans="1:23" ht="28.5" customHeight="1">
      <c r="A67" s="22">
        <v>63</v>
      </c>
      <c r="B67" s="19" t="s">
        <v>459</v>
      </c>
      <c r="C67" s="19" t="s">
        <v>460</v>
      </c>
      <c r="D67" s="17"/>
      <c r="E67" s="17"/>
      <c r="F67" s="17"/>
      <c r="G67" s="17"/>
      <c r="H67" s="40" t="s">
        <v>523</v>
      </c>
      <c r="I67" s="22">
        <v>63</v>
      </c>
      <c r="J67" s="20" t="s">
        <v>522</v>
      </c>
      <c r="K67" s="22">
        <v>63</v>
      </c>
      <c r="L67" s="17"/>
      <c r="M67" s="17"/>
      <c r="N67" s="17"/>
      <c r="O67" s="22">
        <f t="shared" si="0"/>
        <v>55.5645</v>
      </c>
      <c r="P67" s="17"/>
      <c r="Q67" s="17"/>
      <c r="R67" s="17"/>
      <c r="S67" s="17"/>
      <c r="T67" s="40">
        <f t="shared" si="1"/>
        <v>55.5645</v>
      </c>
      <c r="U67" s="22"/>
      <c r="V67" s="17"/>
      <c r="W67" s="17"/>
    </row>
    <row r="68" spans="1:23" ht="28.5" customHeight="1">
      <c r="A68" s="22">
        <v>64</v>
      </c>
      <c r="B68" s="26"/>
      <c r="C68" s="26"/>
      <c r="D68" s="22"/>
      <c r="E68" s="22"/>
      <c r="F68" s="22"/>
      <c r="G68" s="22"/>
      <c r="H68" s="22"/>
      <c r="I68" s="22"/>
      <c r="J68" s="20"/>
      <c r="K68" s="22"/>
      <c r="L68" s="17"/>
      <c r="M68" s="17"/>
      <c r="N68" s="17"/>
      <c r="O68" s="17"/>
      <c r="P68" s="17"/>
      <c r="Q68" s="17"/>
      <c r="R68" s="17"/>
      <c r="S68" s="17"/>
      <c r="T68" s="22"/>
      <c r="U68" s="22"/>
      <c r="V68" s="17"/>
      <c r="W68" s="17"/>
    </row>
    <row r="69" spans="1:23" ht="28.5" customHeight="1">
      <c r="A69" s="22">
        <v>65</v>
      </c>
      <c r="B69" s="19"/>
      <c r="C69" s="19"/>
      <c r="D69" s="17"/>
      <c r="E69" s="17"/>
      <c r="F69" s="17"/>
      <c r="G69" s="17"/>
      <c r="H69" s="17"/>
      <c r="I69" s="17"/>
      <c r="J69" s="20"/>
      <c r="K69" s="22"/>
      <c r="L69" s="17"/>
      <c r="M69" s="17"/>
      <c r="N69" s="17"/>
      <c r="O69" s="17"/>
      <c r="P69" s="17"/>
      <c r="Q69" s="17"/>
      <c r="R69" s="17"/>
      <c r="S69" s="17"/>
      <c r="T69" s="22"/>
      <c r="U69" s="22"/>
      <c r="V69" s="17"/>
      <c r="W69" s="17"/>
    </row>
    <row r="70" spans="1:23" ht="28.5" customHeight="1">
      <c r="A70" s="22">
        <v>66</v>
      </c>
      <c r="B70" s="19"/>
      <c r="C70" s="19"/>
      <c r="D70" s="17"/>
      <c r="E70" s="17"/>
      <c r="F70" s="17"/>
      <c r="G70" s="17"/>
      <c r="H70" s="17"/>
      <c r="I70" s="17"/>
      <c r="J70" s="20"/>
      <c r="K70" s="22"/>
      <c r="L70" s="17"/>
      <c r="M70" s="17"/>
      <c r="N70" s="17"/>
      <c r="O70" s="17"/>
      <c r="P70" s="17"/>
      <c r="Q70" s="17"/>
      <c r="R70" s="17"/>
      <c r="S70" s="17"/>
      <c r="T70" s="22"/>
      <c r="U70" s="22"/>
      <c r="V70" s="17"/>
      <c r="W70" s="17"/>
    </row>
    <row r="71" spans="1:23" ht="28.5" customHeight="1">
      <c r="A71" s="22">
        <v>67</v>
      </c>
      <c r="B71" s="19"/>
      <c r="C71" s="19"/>
      <c r="D71" s="17"/>
      <c r="E71" s="17"/>
      <c r="F71" s="17"/>
      <c r="G71" s="17"/>
      <c r="H71" s="17"/>
      <c r="I71" s="17"/>
      <c r="J71" s="20"/>
      <c r="K71" s="22"/>
      <c r="L71" s="17"/>
      <c r="M71" s="17"/>
      <c r="N71" s="17"/>
      <c r="O71" s="17"/>
      <c r="P71" s="17"/>
      <c r="Q71" s="17"/>
      <c r="R71" s="17"/>
      <c r="S71" s="17"/>
      <c r="T71" s="22"/>
      <c r="U71" s="22"/>
      <c r="V71" s="17"/>
      <c r="W71" s="17"/>
    </row>
    <row r="72" spans="1:23" ht="28.5" customHeight="1">
      <c r="A72" s="22">
        <v>68</v>
      </c>
      <c r="B72" s="19"/>
      <c r="C72" s="19"/>
      <c r="D72" s="17"/>
      <c r="E72" s="17"/>
      <c r="F72" s="17"/>
      <c r="G72" s="17"/>
      <c r="H72" s="17"/>
      <c r="I72" s="17"/>
      <c r="J72" s="20"/>
      <c r="K72" s="22"/>
      <c r="L72" s="17"/>
      <c r="M72" s="17"/>
      <c r="N72" s="17"/>
      <c r="O72" s="17"/>
      <c r="P72" s="17"/>
      <c r="Q72" s="17"/>
      <c r="R72" s="17"/>
      <c r="S72" s="17"/>
      <c r="T72" s="22"/>
      <c r="U72" s="22"/>
      <c r="V72" s="17"/>
      <c r="W72" s="17"/>
    </row>
    <row r="73" spans="1:23" ht="28.5" customHeight="1">
      <c r="A73" s="22">
        <v>69</v>
      </c>
      <c r="B73" s="19"/>
      <c r="C73" s="19"/>
      <c r="D73" s="17"/>
      <c r="E73" s="17"/>
      <c r="F73" s="17"/>
      <c r="G73" s="17"/>
      <c r="H73" s="17"/>
      <c r="I73" s="17"/>
      <c r="J73" s="20"/>
      <c r="K73" s="22"/>
      <c r="L73" s="17"/>
      <c r="M73" s="17"/>
      <c r="N73" s="17"/>
      <c r="O73" s="17"/>
      <c r="P73" s="17"/>
      <c r="Q73" s="17"/>
      <c r="R73" s="17"/>
      <c r="S73" s="17"/>
      <c r="T73" s="22"/>
      <c r="U73" s="22"/>
      <c r="V73" s="17"/>
      <c r="W73" s="17"/>
    </row>
    <row r="74" spans="1:23" ht="27.75" customHeight="1">
      <c r="A74" s="71" t="s">
        <v>15</v>
      </c>
      <c r="B74" s="71"/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</row>
    <row r="75" ht="23.25" customHeight="1"/>
    <row r="76" ht="23.25" customHeight="1"/>
    <row r="77" ht="23.25" customHeight="1"/>
    <row r="78" ht="23.25" customHeight="1"/>
    <row r="79" ht="23.25" customHeight="1"/>
    <row r="80" ht="23.25" customHeight="1"/>
    <row r="81" ht="23.25" customHeight="1"/>
    <row r="82" ht="23.25" customHeight="1"/>
    <row r="83" ht="23.25" customHeight="1"/>
    <row r="84" ht="23.25" customHeight="1"/>
    <row r="85" ht="23.25" customHeight="1"/>
  </sheetData>
  <sheetProtection/>
  <mergeCells count="17">
    <mergeCell ref="A1:C1"/>
    <mergeCell ref="A2:W2"/>
    <mergeCell ref="A3:A4"/>
    <mergeCell ref="B3:B4"/>
    <mergeCell ref="C3:C4"/>
    <mergeCell ref="D3:D4"/>
    <mergeCell ref="E3:E4"/>
    <mergeCell ref="F3:F4"/>
    <mergeCell ref="G3:G4"/>
    <mergeCell ref="H3:H4"/>
    <mergeCell ref="A74:W74"/>
    <mergeCell ref="I3:I4"/>
    <mergeCell ref="J3:K3"/>
    <mergeCell ref="L3:N3"/>
    <mergeCell ref="O3:U3"/>
    <mergeCell ref="V3:V4"/>
    <mergeCell ref="W3:W4"/>
  </mergeCells>
  <printOptions horizontalCentered="1"/>
  <pageMargins left="0.3937007874015748" right="0.3937007874015748" top="0.5905511811023623" bottom="0.1968503937007874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8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O11" sqref="O11:R11"/>
    </sheetView>
  </sheetViews>
  <sheetFormatPr defaultColWidth="9.00390625" defaultRowHeight="14.25"/>
  <cols>
    <col min="1" max="1" width="5.00390625" style="1" bestFit="1" customWidth="1"/>
    <col min="2" max="2" width="7.50390625" style="1" customWidth="1"/>
    <col min="3" max="3" width="6.375" style="1" customWidth="1"/>
    <col min="4" max="4" width="5.00390625" style="1" bestFit="1" customWidth="1"/>
    <col min="5" max="5" width="5.00390625" style="1" customWidth="1"/>
    <col min="6" max="6" width="5.00390625" style="1" bestFit="1" customWidth="1"/>
    <col min="7" max="7" width="4.625" style="1" customWidth="1"/>
    <col min="8" max="8" width="7.875" style="1" customWidth="1"/>
    <col min="9" max="9" width="5.50390625" style="1" customWidth="1"/>
    <col min="10" max="10" width="6.75390625" style="1" bestFit="1" customWidth="1"/>
    <col min="11" max="11" width="5.00390625" style="1" bestFit="1" customWidth="1"/>
    <col min="12" max="12" width="5.00390625" style="1" customWidth="1"/>
    <col min="13" max="13" width="4.50390625" style="1" customWidth="1"/>
    <col min="14" max="14" width="5.00390625" style="1" customWidth="1"/>
    <col min="15" max="15" width="5.375" style="1" customWidth="1"/>
    <col min="16" max="16" width="5.50390625" style="1" customWidth="1"/>
    <col min="17" max="17" width="5.625" style="1" customWidth="1"/>
    <col min="18" max="19" width="5.50390625" style="1" customWidth="1"/>
    <col min="20" max="21" width="5.25390625" style="1" customWidth="1"/>
    <col min="22" max="22" width="6.50390625" style="1" customWidth="1"/>
    <col min="23" max="23" width="6.375" style="1" customWidth="1"/>
    <col min="24" max="16384" width="9.00390625" style="1" customWidth="1"/>
  </cols>
  <sheetData>
    <row r="1" spans="1:3" ht="14.25">
      <c r="A1" s="75" t="s">
        <v>23</v>
      </c>
      <c r="B1" s="76"/>
      <c r="C1" s="76"/>
    </row>
    <row r="2" spans="1:23" ht="43.5" customHeight="1">
      <c r="A2" s="77" t="s">
        <v>31</v>
      </c>
      <c r="B2" s="78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</row>
    <row r="3" spans="1:23" ht="21.75" customHeight="1">
      <c r="A3" s="72" t="s">
        <v>0</v>
      </c>
      <c r="B3" s="73" t="s">
        <v>20</v>
      </c>
      <c r="C3" s="72" t="s">
        <v>1</v>
      </c>
      <c r="D3" s="72" t="s">
        <v>2</v>
      </c>
      <c r="E3" s="73" t="s">
        <v>21</v>
      </c>
      <c r="F3" s="72" t="s">
        <v>3</v>
      </c>
      <c r="G3" s="72" t="s">
        <v>4</v>
      </c>
      <c r="H3" s="72" t="s">
        <v>12</v>
      </c>
      <c r="I3" s="72" t="s">
        <v>5</v>
      </c>
      <c r="J3" s="82" t="s">
        <v>13</v>
      </c>
      <c r="K3" s="83"/>
      <c r="L3" s="84" t="s">
        <v>25</v>
      </c>
      <c r="M3" s="85"/>
      <c r="N3" s="86"/>
      <c r="O3" s="82" t="s">
        <v>6</v>
      </c>
      <c r="P3" s="87"/>
      <c r="Q3" s="87"/>
      <c r="R3" s="87"/>
      <c r="S3" s="87"/>
      <c r="T3" s="87"/>
      <c r="U3" s="83"/>
      <c r="V3" s="72" t="s">
        <v>17</v>
      </c>
      <c r="W3" s="72" t="s">
        <v>7</v>
      </c>
    </row>
    <row r="4" spans="1:23" ht="27.75" customHeight="1">
      <c r="A4" s="72"/>
      <c r="B4" s="81"/>
      <c r="C4" s="73"/>
      <c r="D4" s="73"/>
      <c r="E4" s="81"/>
      <c r="F4" s="72"/>
      <c r="G4" s="72"/>
      <c r="H4" s="72"/>
      <c r="I4" s="72"/>
      <c r="J4" s="2" t="s">
        <v>24</v>
      </c>
      <c r="K4" s="2" t="s">
        <v>8</v>
      </c>
      <c r="L4" s="2" t="s">
        <v>19</v>
      </c>
      <c r="M4" s="2" t="s">
        <v>18</v>
      </c>
      <c r="N4" s="2" t="s">
        <v>9</v>
      </c>
      <c r="O4" s="2" t="s">
        <v>13</v>
      </c>
      <c r="P4" s="2" t="s">
        <v>14</v>
      </c>
      <c r="Q4" s="2" t="s">
        <v>16</v>
      </c>
      <c r="R4" s="2" t="s">
        <v>10</v>
      </c>
      <c r="S4" s="2" t="s">
        <v>22</v>
      </c>
      <c r="T4" s="2" t="s">
        <v>11</v>
      </c>
      <c r="U4" s="2" t="s">
        <v>8</v>
      </c>
      <c r="V4" s="72"/>
      <c r="W4" s="72"/>
    </row>
    <row r="5" spans="1:23" ht="27.75" customHeight="1">
      <c r="A5" s="42" t="s">
        <v>284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 ht="28.5" customHeight="1">
      <c r="A6" s="6">
        <v>1</v>
      </c>
      <c r="B6" s="55" t="s">
        <v>203</v>
      </c>
      <c r="C6" s="55" t="s">
        <v>204</v>
      </c>
      <c r="D6" s="56"/>
      <c r="E6" s="51"/>
      <c r="F6" s="51"/>
      <c r="G6" s="56"/>
      <c r="H6" s="57" t="s">
        <v>325</v>
      </c>
      <c r="I6" s="50">
        <v>40</v>
      </c>
      <c r="J6" s="52" t="s">
        <v>285</v>
      </c>
      <c r="K6" s="53"/>
      <c r="L6" s="56"/>
      <c r="M6" s="56"/>
      <c r="N6" s="51"/>
      <c r="O6" s="28">
        <f>J6*0.85</f>
        <v>79.74699999999999</v>
      </c>
      <c r="P6" s="8"/>
      <c r="Q6" s="8"/>
      <c r="R6" s="8"/>
      <c r="S6" s="8"/>
      <c r="T6" s="28"/>
      <c r="U6" s="28">
        <f>SUM(O6+P6+Q6+R6)</f>
        <v>79.74699999999999</v>
      </c>
      <c r="V6" s="8"/>
      <c r="W6" s="4"/>
    </row>
    <row r="7" spans="1:23" ht="28.5" customHeight="1">
      <c r="A7" s="6">
        <v>2</v>
      </c>
      <c r="B7" s="7" t="s">
        <v>205</v>
      </c>
      <c r="C7" s="7" t="s">
        <v>206</v>
      </c>
      <c r="D7" s="23"/>
      <c r="E7" s="8"/>
      <c r="F7" s="8"/>
      <c r="G7" s="23"/>
      <c r="H7" s="57" t="s">
        <v>325</v>
      </c>
      <c r="I7" s="50">
        <v>40</v>
      </c>
      <c r="J7" s="9" t="s">
        <v>286</v>
      </c>
      <c r="K7" s="10"/>
      <c r="L7" s="23"/>
      <c r="M7" s="23"/>
      <c r="N7" s="8"/>
      <c r="O7" s="28">
        <f aca="true" t="shared" si="0" ref="O7:O26">J7*0.85</f>
        <v>74.8935</v>
      </c>
      <c r="P7" s="8"/>
      <c r="Q7" s="8"/>
      <c r="R7" s="8"/>
      <c r="S7" s="8"/>
      <c r="T7" s="28"/>
      <c r="U7" s="28">
        <f aca="true" t="shared" si="1" ref="U7:U46">SUM(O7+P7+Q7+R7)</f>
        <v>74.8935</v>
      </c>
      <c r="V7" s="8"/>
      <c r="W7" s="4"/>
    </row>
    <row r="8" spans="1:23" ht="28.5" customHeight="1">
      <c r="A8" s="6">
        <v>3</v>
      </c>
      <c r="B8" s="7" t="s">
        <v>207</v>
      </c>
      <c r="C8" s="7" t="s">
        <v>208</v>
      </c>
      <c r="D8" s="54" t="s">
        <v>181</v>
      </c>
      <c r="E8" s="8"/>
      <c r="F8" s="8">
        <v>21</v>
      </c>
      <c r="G8" s="54" t="s">
        <v>182</v>
      </c>
      <c r="H8" s="57" t="s">
        <v>325</v>
      </c>
      <c r="I8" s="50">
        <v>40</v>
      </c>
      <c r="J8" s="9" t="s">
        <v>287</v>
      </c>
      <c r="K8" s="10"/>
      <c r="L8" s="54" t="s">
        <v>201</v>
      </c>
      <c r="M8" s="54" t="s">
        <v>190</v>
      </c>
      <c r="N8" s="8">
        <v>574</v>
      </c>
      <c r="O8" s="28">
        <f t="shared" si="0"/>
        <v>74.10300000000001</v>
      </c>
      <c r="P8" s="8">
        <v>1</v>
      </c>
      <c r="Q8" s="8"/>
      <c r="R8" s="8">
        <v>2.6</v>
      </c>
      <c r="S8" s="8"/>
      <c r="T8" s="28"/>
      <c r="U8" s="28">
        <f t="shared" si="1"/>
        <v>77.703</v>
      </c>
      <c r="V8" s="8"/>
      <c r="W8" s="4"/>
    </row>
    <row r="9" spans="1:23" ht="28.5" customHeight="1">
      <c r="A9" s="6">
        <v>4</v>
      </c>
      <c r="B9" s="7" t="s">
        <v>209</v>
      </c>
      <c r="C9" s="7" t="s">
        <v>210</v>
      </c>
      <c r="D9" s="23"/>
      <c r="E9" s="8"/>
      <c r="F9" s="8"/>
      <c r="G9" s="23"/>
      <c r="H9" s="57" t="s">
        <v>325</v>
      </c>
      <c r="I9" s="50">
        <v>40</v>
      </c>
      <c r="J9" s="9" t="s">
        <v>288</v>
      </c>
      <c r="K9" s="10"/>
      <c r="L9" s="23"/>
      <c r="M9" s="23"/>
      <c r="N9" s="8"/>
      <c r="O9" s="28">
        <f t="shared" si="0"/>
        <v>72.896</v>
      </c>
      <c r="P9" s="8"/>
      <c r="Q9" s="8"/>
      <c r="R9" s="8"/>
      <c r="S9" s="8"/>
      <c r="T9" s="28"/>
      <c r="U9" s="28">
        <f t="shared" si="1"/>
        <v>72.896</v>
      </c>
      <c r="V9" s="8"/>
      <c r="W9" s="5"/>
    </row>
    <row r="10" spans="1:23" ht="28.5" customHeight="1">
      <c r="A10" s="6">
        <v>5</v>
      </c>
      <c r="B10" s="7" t="s">
        <v>211</v>
      </c>
      <c r="C10" s="7" t="s">
        <v>212</v>
      </c>
      <c r="D10" s="23"/>
      <c r="E10" s="8"/>
      <c r="F10" s="8"/>
      <c r="G10" s="23"/>
      <c r="H10" s="57" t="s">
        <v>325</v>
      </c>
      <c r="I10" s="50">
        <v>40</v>
      </c>
      <c r="J10" s="9" t="s">
        <v>289</v>
      </c>
      <c r="K10" s="10"/>
      <c r="L10" s="23"/>
      <c r="M10" s="23"/>
      <c r="N10" s="8"/>
      <c r="O10" s="28">
        <f t="shared" si="0"/>
        <v>72.5305</v>
      </c>
      <c r="P10" s="8"/>
      <c r="Q10" s="8"/>
      <c r="R10" s="8"/>
      <c r="S10" s="8"/>
      <c r="T10" s="28"/>
      <c r="U10" s="28">
        <f t="shared" si="1"/>
        <v>72.5305</v>
      </c>
      <c r="V10" s="8"/>
      <c r="W10" s="4"/>
    </row>
    <row r="11" spans="1:23" ht="52.5" customHeight="1">
      <c r="A11" s="6">
        <v>6</v>
      </c>
      <c r="B11" s="7" t="s">
        <v>213</v>
      </c>
      <c r="C11" s="7" t="s">
        <v>214</v>
      </c>
      <c r="D11" s="54" t="s">
        <v>331</v>
      </c>
      <c r="E11" s="8"/>
      <c r="F11" s="8">
        <v>21</v>
      </c>
      <c r="G11" s="54" t="s">
        <v>182</v>
      </c>
      <c r="H11" s="57" t="s">
        <v>325</v>
      </c>
      <c r="I11" s="50">
        <v>40</v>
      </c>
      <c r="J11" s="9" t="s">
        <v>290</v>
      </c>
      <c r="K11" s="10"/>
      <c r="L11" s="54" t="s">
        <v>332</v>
      </c>
      <c r="M11" s="54" t="s">
        <v>326</v>
      </c>
      <c r="N11" s="8">
        <v>550</v>
      </c>
      <c r="O11" s="28">
        <f t="shared" si="0"/>
        <v>72.403</v>
      </c>
      <c r="P11" s="8">
        <v>4.5</v>
      </c>
      <c r="Q11" s="8">
        <v>0.4</v>
      </c>
      <c r="R11" s="8">
        <v>2.1</v>
      </c>
      <c r="S11" s="8"/>
      <c r="T11" s="28"/>
      <c r="U11" s="28">
        <f t="shared" si="1"/>
        <v>79.403</v>
      </c>
      <c r="V11" s="8"/>
      <c r="W11" s="4"/>
    </row>
    <row r="12" spans="1:23" ht="28.5" customHeight="1">
      <c r="A12" s="6">
        <v>7</v>
      </c>
      <c r="B12" s="7" t="s">
        <v>215</v>
      </c>
      <c r="C12" s="7" t="s">
        <v>216</v>
      </c>
      <c r="D12" s="8"/>
      <c r="E12" s="8"/>
      <c r="F12" s="8"/>
      <c r="G12" s="8"/>
      <c r="H12" s="57" t="s">
        <v>325</v>
      </c>
      <c r="I12" s="50">
        <v>40</v>
      </c>
      <c r="J12" s="9" t="s">
        <v>149</v>
      </c>
      <c r="K12" s="10"/>
      <c r="L12" s="8"/>
      <c r="M12" s="8"/>
      <c r="N12" s="8"/>
      <c r="O12" s="28">
        <f t="shared" si="0"/>
        <v>71.3065</v>
      </c>
      <c r="P12" s="8"/>
      <c r="Q12" s="8"/>
      <c r="R12" s="8"/>
      <c r="S12" s="8"/>
      <c r="T12" s="28"/>
      <c r="U12" s="28">
        <f t="shared" si="1"/>
        <v>71.3065</v>
      </c>
      <c r="V12" s="8"/>
      <c r="W12" s="4"/>
    </row>
    <row r="13" spans="1:23" ht="28.5" customHeight="1">
      <c r="A13" s="6">
        <v>8</v>
      </c>
      <c r="B13" s="7" t="s">
        <v>217</v>
      </c>
      <c r="C13" s="7" t="s">
        <v>218</v>
      </c>
      <c r="D13" s="23"/>
      <c r="E13" s="8"/>
      <c r="F13" s="8"/>
      <c r="G13" s="23"/>
      <c r="H13" s="57" t="s">
        <v>325</v>
      </c>
      <c r="I13" s="50">
        <v>40</v>
      </c>
      <c r="J13" s="9" t="s">
        <v>291</v>
      </c>
      <c r="K13" s="10"/>
      <c r="L13" s="23"/>
      <c r="M13" s="23"/>
      <c r="N13" s="8"/>
      <c r="O13" s="28">
        <f t="shared" si="0"/>
        <v>71.0855</v>
      </c>
      <c r="P13" s="8"/>
      <c r="Q13" s="8"/>
      <c r="R13" s="8"/>
      <c r="S13" s="8"/>
      <c r="T13" s="28"/>
      <c r="U13" s="28">
        <f t="shared" si="1"/>
        <v>71.0855</v>
      </c>
      <c r="V13" s="8"/>
      <c r="W13" s="4"/>
    </row>
    <row r="14" spans="1:23" s="60" customFormat="1" ht="28.5" customHeight="1">
      <c r="A14" s="64">
        <v>9</v>
      </c>
      <c r="B14" s="7" t="s">
        <v>219</v>
      </c>
      <c r="C14" s="7" t="s">
        <v>220</v>
      </c>
      <c r="D14" s="65" t="s">
        <v>856</v>
      </c>
      <c r="E14" s="66"/>
      <c r="F14" s="66">
        <v>21</v>
      </c>
      <c r="G14" s="65" t="s">
        <v>857</v>
      </c>
      <c r="H14" s="67" t="s">
        <v>858</v>
      </c>
      <c r="I14" s="68">
        <v>40</v>
      </c>
      <c r="J14" s="9" t="s">
        <v>292</v>
      </c>
      <c r="K14" s="69"/>
      <c r="L14" s="65" t="s">
        <v>859</v>
      </c>
      <c r="M14" s="65" t="s">
        <v>860</v>
      </c>
      <c r="N14" s="66">
        <v>513</v>
      </c>
      <c r="O14" s="70">
        <f t="shared" si="0"/>
        <v>70.67750000000001</v>
      </c>
      <c r="P14" s="12"/>
      <c r="Q14" s="12"/>
      <c r="R14" s="12"/>
      <c r="S14" s="12"/>
      <c r="T14" s="62"/>
      <c r="U14" s="28">
        <f t="shared" si="1"/>
        <v>70.67750000000001</v>
      </c>
      <c r="V14" s="12"/>
      <c r="W14" s="63"/>
    </row>
    <row r="15" spans="1:23" ht="28.5" customHeight="1">
      <c r="A15" s="6">
        <v>10</v>
      </c>
      <c r="B15" s="7" t="s">
        <v>221</v>
      </c>
      <c r="C15" s="7" t="s">
        <v>222</v>
      </c>
      <c r="D15" s="54" t="s">
        <v>329</v>
      </c>
      <c r="E15" s="8"/>
      <c r="F15" s="8">
        <v>21</v>
      </c>
      <c r="G15" s="54" t="s">
        <v>182</v>
      </c>
      <c r="H15" s="57" t="s">
        <v>325</v>
      </c>
      <c r="I15" s="50">
        <v>40</v>
      </c>
      <c r="J15" s="9" t="s">
        <v>293</v>
      </c>
      <c r="K15" s="10"/>
      <c r="L15" s="54" t="s">
        <v>183</v>
      </c>
      <c r="M15" s="54" t="s">
        <v>330</v>
      </c>
      <c r="N15" s="8">
        <v>620</v>
      </c>
      <c r="O15" s="28">
        <f t="shared" si="0"/>
        <v>70.669</v>
      </c>
      <c r="P15" s="8"/>
      <c r="Q15" s="8"/>
      <c r="R15" s="8">
        <v>0.8</v>
      </c>
      <c r="S15" s="8"/>
      <c r="T15" s="28"/>
      <c r="U15" s="28">
        <f t="shared" si="1"/>
        <v>71.469</v>
      </c>
      <c r="V15" s="8"/>
      <c r="W15" s="4"/>
    </row>
    <row r="16" spans="1:23" ht="28.5" customHeight="1">
      <c r="A16" s="6">
        <v>11</v>
      </c>
      <c r="B16" s="7" t="s">
        <v>223</v>
      </c>
      <c r="C16" s="7" t="s">
        <v>224</v>
      </c>
      <c r="D16" s="8"/>
      <c r="E16" s="8"/>
      <c r="F16" s="8"/>
      <c r="G16" s="8"/>
      <c r="H16" s="57" t="s">
        <v>325</v>
      </c>
      <c r="I16" s="50">
        <v>40</v>
      </c>
      <c r="J16" s="9" t="s">
        <v>294</v>
      </c>
      <c r="K16" s="10"/>
      <c r="L16" s="8"/>
      <c r="M16" s="8"/>
      <c r="N16" s="8"/>
      <c r="O16" s="28">
        <f t="shared" si="0"/>
        <v>70.55850000000001</v>
      </c>
      <c r="P16" s="8"/>
      <c r="Q16" s="8"/>
      <c r="R16" s="8"/>
      <c r="S16" s="8"/>
      <c r="T16" s="28"/>
      <c r="U16" s="28">
        <f t="shared" si="1"/>
        <v>70.55850000000001</v>
      </c>
      <c r="V16" s="8"/>
      <c r="W16" s="4"/>
    </row>
    <row r="17" spans="1:23" ht="28.5" customHeight="1">
      <c r="A17" s="6">
        <v>12</v>
      </c>
      <c r="B17" s="7" t="s">
        <v>225</v>
      </c>
      <c r="C17" s="7" t="s">
        <v>226</v>
      </c>
      <c r="D17" s="8"/>
      <c r="E17" s="8"/>
      <c r="F17" s="8"/>
      <c r="G17" s="8"/>
      <c r="H17" s="57" t="s">
        <v>325</v>
      </c>
      <c r="I17" s="50">
        <v>40</v>
      </c>
      <c r="J17" s="9" t="s">
        <v>295</v>
      </c>
      <c r="K17" s="10"/>
      <c r="L17" s="8"/>
      <c r="M17" s="8"/>
      <c r="N17" s="8"/>
      <c r="O17" s="28">
        <f t="shared" si="0"/>
        <v>70.3885</v>
      </c>
      <c r="P17" s="8"/>
      <c r="Q17" s="8"/>
      <c r="R17" s="8"/>
      <c r="S17" s="8"/>
      <c r="T17" s="28"/>
      <c r="U17" s="28">
        <f t="shared" si="1"/>
        <v>70.3885</v>
      </c>
      <c r="V17" s="8"/>
      <c r="W17" s="4"/>
    </row>
    <row r="18" spans="1:23" ht="28.5" customHeight="1">
      <c r="A18" s="6">
        <v>13</v>
      </c>
      <c r="B18" s="7" t="s">
        <v>227</v>
      </c>
      <c r="C18" s="7" t="s">
        <v>228</v>
      </c>
      <c r="D18" s="8"/>
      <c r="E18" s="8"/>
      <c r="F18" s="8"/>
      <c r="G18" s="8"/>
      <c r="H18" s="57" t="s">
        <v>325</v>
      </c>
      <c r="I18" s="50">
        <v>40</v>
      </c>
      <c r="J18" s="9" t="s">
        <v>296</v>
      </c>
      <c r="K18" s="10"/>
      <c r="L18" s="8"/>
      <c r="M18" s="8"/>
      <c r="N18" s="8"/>
      <c r="O18" s="28">
        <f t="shared" si="0"/>
        <v>70.125</v>
      </c>
      <c r="P18" s="8"/>
      <c r="Q18" s="8"/>
      <c r="R18" s="8"/>
      <c r="S18" s="8"/>
      <c r="T18" s="28"/>
      <c r="U18" s="28">
        <f t="shared" si="1"/>
        <v>70.125</v>
      </c>
      <c r="V18" s="8"/>
      <c r="W18" s="4"/>
    </row>
    <row r="19" spans="1:23" ht="28.5" customHeight="1">
      <c r="A19" s="6">
        <v>14</v>
      </c>
      <c r="B19" s="7" t="s">
        <v>229</v>
      </c>
      <c r="C19" s="7" t="s">
        <v>230</v>
      </c>
      <c r="D19" s="8"/>
      <c r="E19" s="8"/>
      <c r="F19" s="8"/>
      <c r="G19" s="8"/>
      <c r="H19" s="57" t="s">
        <v>325</v>
      </c>
      <c r="I19" s="50">
        <v>40</v>
      </c>
      <c r="J19" s="9" t="s">
        <v>297</v>
      </c>
      <c r="K19" s="10"/>
      <c r="L19" s="8"/>
      <c r="M19" s="8"/>
      <c r="N19" s="8"/>
      <c r="O19" s="28">
        <f t="shared" si="0"/>
        <v>69.8275</v>
      </c>
      <c r="P19" s="8"/>
      <c r="Q19" s="8"/>
      <c r="R19" s="8"/>
      <c r="S19" s="8"/>
      <c r="T19" s="28"/>
      <c r="U19" s="28">
        <f t="shared" si="1"/>
        <v>69.8275</v>
      </c>
      <c r="V19" s="8"/>
      <c r="W19" s="4"/>
    </row>
    <row r="20" spans="1:23" ht="28.5" customHeight="1">
      <c r="A20" s="6">
        <v>15</v>
      </c>
      <c r="B20" s="7" t="s">
        <v>231</v>
      </c>
      <c r="C20" s="7" t="s">
        <v>232</v>
      </c>
      <c r="D20" s="8"/>
      <c r="E20" s="8"/>
      <c r="F20" s="8"/>
      <c r="G20" s="8"/>
      <c r="H20" s="57" t="s">
        <v>325</v>
      </c>
      <c r="I20" s="50">
        <v>40</v>
      </c>
      <c r="J20" s="9" t="s">
        <v>298</v>
      </c>
      <c r="K20" s="10"/>
      <c r="L20" s="8"/>
      <c r="M20" s="8"/>
      <c r="N20" s="8"/>
      <c r="O20" s="28">
        <f t="shared" si="0"/>
        <v>68.051</v>
      </c>
      <c r="P20" s="8"/>
      <c r="Q20" s="8"/>
      <c r="R20" s="8"/>
      <c r="S20" s="8"/>
      <c r="T20" s="28"/>
      <c r="U20" s="28">
        <f t="shared" si="1"/>
        <v>68.051</v>
      </c>
      <c r="V20" s="8"/>
      <c r="W20" s="4"/>
    </row>
    <row r="21" spans="1:23" ht="28.5" customHeight="1">
      <c r="A21" s="6">
        <v>16</v>
      </c>
      <c r="B21" s="7" t="s">
        <v>233</v>
      </c>
      <c r="C21" s="7" t="s">
        <v>234</v>
      </c>
      <c r="D21" s="23"/>
      <c r="E21" s="8"/>
      <c r="F21" s="8"/>
      <c r="G21" s="23"/>
      <c r="H21" s="57" t="s">
        <v>325</v>
      </c>
      <c r="I21" s="50">
        <v>40</v>
      </c>
      <c r="J21" s="9" t="s">
        <v>299</v>
      </c>
      <c r="K21" s="10"/>
      <c r="L21" s="8"/>
      <c r="M21" s="8"/>
      <c r="N21" s="8"/>
      <c r="O21" s="28">
        <f t="shared" si="0"/>
        <v>67.626</v>
      </c>
      <c r="P21" s="8"/>
      <c r="Q21" s="8"/>
      <c r="R21" s="8"/>
      <c r="S21" s="8"/>
      <c r="T21" s="28"/>
      <c r="U21" s="28">
        <f t="shared" si="1"/>
        <v>67.626</v>
      </c>
      <c r="V21" s="8"/>
      <c r="W21" s="4"/>
    </row>
    <row r="22" spans="1:23" ht="28.5" customHeight="1">
      <c r="A22" s="6">
        <v>17</v>
      </c>
      <c r="B22" s="7" t="s">
        <v>235</v>
      </c>
      <c r="C22" s="7" t="s">
        <v>236</v>
      </c>
      <c r="D22" s="8"/>
      <c r="E22" s="8"/>
      <c r="F22" s="8"/>
      <c r="G22" s="8"/>
      <c r="H22" s="57" t="s">
        <v>325</v>
      </c>
      <c r="I22" s="50">
        <v>40</v>
      </c>
      <c r="J22" s="9" t="s">
        <v>300</v>
      </c>
      <c r="K22" s="10"/>
      <c r="L22" s="23"/>
      <c r="M22" s="23"/>
      <c r="N22" s="8"/>
      <c r="O22" s="28">
        <f t="shared" si="0"/>
        <v>66.8525</v>
      </c>
      <c r="P22" s="8"/>
      <c r="Q22" s="8"/>
      <c r="R22" s="8"/>
      <c r="S22" s="8"/>
      <c r="T22" s="28"/>
      <c r="U22" s="28">
        <f t="shared" si="1"/>
        <v>66.8525</v>
      </c>
      <c r="V22" s="8"/>
      <c r="W22" s="4"/>
    </row>
    <row r="23" spans="1:23" ht="28.5" customHeight="1">
      <c r="A23" s="6">
        <v>18</v>
      </c>
      <c r="B23" s="7" t="s">
        <v>237</v>
      </c>
      <c r="C23" s="7" t="s">
        <v>238</v>
      </c>
      <c r="D23" s="8"/>
      <c r="E23" s="8"/>
      <c r="F23" s="8"/>
      <c r="G23" s="8"/>
      <c r="H23" s="57" t="s">
        <v>325</v>
      </c>
      <c r="I23" s="50">
        <v>40</v>
      </c>
      <c r="J23" s="9" t="s">
        <v>301</v>
      </c>
      <c r="K23" s="10"/>
      <c r="L23" s="8"/>
      <c r="M23" s="8"/>
      <c r="N23" s="8"/>
      <c r="O23" s="28">
        <f t="shared" si="0"/>
        <v>66.42750000000001</v>
      </c>
      <c r="P23" s="8"/>
      <c r="Q23" s="8"/>
      <c r="R23" s="8"/>
      <c r="S23" s="8"/>
      <c r="T23" s="28"/>
      <c r="U23" s="28">
        <f t="shared" si="1"/>
        <v>66.42750000000001</v>
      </c>
      <c r="V23" s="8"/>
      <c r="W23" s="4"/>
    </row>
    <row r="24" spans="1:23" ht="28.5" customHeight="1">
      <c r="A24" s="6">
        <v>19</v>
      </c>
      <c r="B24" s="7" t="s">
        <v>239</v>
      </c>
      <c r="C24" s="7" t="s">
        <v>240</v>
      </c>
      <c r="D24" s="8"/>
      <c r="E24" s="8"/>
      <c r="F24" s="8"/>
      <c r="G24" s="8"/>
      <c r="H24" s="57" t="s">
        <v>325</v>
      </c>
      <c r="I24" s="50">
        <v>40</v>
      </c>
      <c r="J24" s="9" t="s">
        <v>302</v>
      </c>
      <c r="K24" s="10"/>
      <c r="L24" s="8"/>
      <c r="M24" s="8"/>
      <c r="N24" s="8"/>
      <c r="O24" s="28">
        <f t="shared" si="0"/>
        <v>64.68499999999999</v>
      </c>
      <c r="P24" s="8"/>
      <c r="Q24" s="8"/>
      <c r="R24" s="8"/>
      <c r="S24" s="8"/>
      <c r="T24" s="28"/>
      <c r="U24" s="28">
        <f t="shared" si="1"/>
        <v>64.68499999999999</v>
      </c>
      <c r="V24" s="8"/>
      <c r="W24" s="4"/>
    </row>
    <row r="25" spans="1:23" ht="28.5" customHeight="1">
      <c r="A25" s="6">
        <v>20</v>
      </c>
      <c r="B25" s="7" t="s">
        <v>241</v>
      </c>
      <c r="C25" s="7" t="s">
        <v>242</v>
      </c>
      <c r="D25" s="8"/>
      <c r="E25" s="8"/>
      <c r="F25" s="8"/>
      <c r="G25" s="8"/>
      <c r="H25" s="57" t="s">
        <v>325</v>
      </c>
      <c r="I25" s="50">
        <v>40</v>
      </c>
      <c r="J25" s="9" t="s">
        <v>303</v>
      </c>
      <c r="K25" s="10"/>
      <c r="L25" s="8"/>
      <c r="M25" s="8"/>
      <c r="N25" s="8"/>
      <c r="O25" s="28">
        <f t="shared" si="0"/>
        <v>56.236</v>
      </c>
      <c r="P25" s="8"/>
      <c r="Q25" s="8"/>
      <c r="R25" s="8"/>
      <c r="S25" s="8"/>
      <c r="T25" s="28"/>
      <c r="U25" s="28">
        <f t="shared" si="1"/>
        <v>56.236</v>
      </c>
      <c r="V25" s="8"/>
      <c r="W25" s="4"/>
    </row>
    <row r="26" spans="1:23" ht="28.5" customHeight="1">
      <c r="A26" s="46">
        <v>21</v>
      </c>
      <c r="B26" s="45" t="s">
        <v>243</v>
      </c>
      <c r="C26" s="45" t="s">
        <v>244</v>
      </c>
      <c r="D26" s="45"/>
      <c r="E26" s="45"/>
      <c r="F26" s="45"/>
      <c r="G26" s="45"/>
      <c r="H26" s="57" t="s">
        <v>325</v>
      </c>
      <c r="I26" s="50">
        <v>40</v>
      </c>
      <c r="J26" s="47" t="s">
        <v>304</v>
      </c>
      <c r="K26" s="49"/>
      <c r="L26" s="8"/>
      <c r="M26" s="8"/>
      <c r="N26" s="8"/>
      <c r="O26" s="28">
        <f t="shared" si="0"/>
        <v>56.1255</v>
      </c>
      <c r="P26" s="8"/>
      <c r="Q26" s="8"/>
      <c r="R26" s="8"/>
      <c r="S26" s="8"/>
      <c r="T26" s="28"/>
      <c r="U26" s="28">
        <f t="shared" si="1"/>
        <v>56.1255</v>
      </c>
      <c r="V26" s="8"/>
      <c r="W26" s="5"/>
    </row>
    <row r="27" spans="1:23" ht="28.5" customHeight="1">
      <c r="A27" s="54" t="s">
        <v>283</v>
      </c>
      <c r="B27" s="48"/>
      <c r="C27" s="48"/>
      <c r="D27" s="48"/>
      <c r="E27" s="48"/>
      <c r="F27" s="48"/>
      <c r="G27" s="48"/>
      <c r="H27" s="48"/>
      <c r="I27" s="48"/>
      <c r="J27" s="48"/>
      <c r="K27" s="8"/>
      <c r="L27" s="8"/>
      <c r="M27" s="8"/>
      <c r="N27" s="8"/>
      <c r="O27" s="28"/>
      <c r="P27" s="8"/>
      <c r="Q27" s="8"/>
      <c r="R27" s="8"/>
      <c r="S27" s="8"/>
      <c r="T27" s="28"/>
      <c r="U27" s="28">
        <f t="shared" si="1"/>
        <v>0</v>
      </c>
      <c r="V27" s="8"/>
      <c r="W27" s="5"/>
    </row>
    <row r="28" spans="1:23" ht="28.5" customHeight="1">
      <c r="A28" s="50">
        <v>22</v>
      </c>
      <c r="B28" s="51" t="s">
        <v>245</v>
      </c>
      <c r="C28" s="51" t="s">
        <v>246</v>
      </c>
      <c r="D28" s="57" t="s">
        <v>323</v>
      </c>
      <c r="E28" s="51"/>
      <c r="F28" s="51">
        <v>21</v>
      </c>
      <c r="G28" s="57" t="s">
        <v>182</v>
      </c>
      <c r="H28" s="57" t="s">
        <v>324</v>
      </c>
      <c r="I28" s="50">
        <v>40</v>
      </c>
      <c r="J28" s="52" t="s">
        <v>305</v>
      </c>
      <c r="K28" s="53"/>
      <c r="L28" s="54" t="s">
        <v>175</v>
      </c>
      <c r="M28" s="54" t="s">
        <v>326</v>
      </c>
      <c r="N28" s="8">
        <v>614</v>
      </c>
      <c r="O28" s="28">
        <f>J28*0.85</f>
        <v>77.6305</v>
      </c>
      <c r="P28" s="8"/>
      <c r="Q28" s="8"/>
      <c r="R28" s="8"/>
      <c r="S28" s="8"/>
      <c r="T28" s="28"/>
      <c r="U28" s="28">
        <f t="shared" si="1"/>
        <v>77.6305</v>
      </c>
      <c r="V28" s="8"/>
      <c r="W28" s="4"/>
    </row>
    <row r="29" spans="1:23" ht="28.5" customHeight="1">
      <c r="A29" s="6">
        <v>23</v>
      </c>
      <c r="B29" s="7" t="s">
        <v>247</v>
      </c>
      <c r="C29" s="7" t="s">
        <v>248</v>
      </c>
      <c r="D29" s="8"/>
      <c r="E29" s="8"/>
      <c r="F29" s="8"/>
      <c r="G29" s="8"/>
      <c r="H29" s="57" t="s">
        <v>324</v>
      </c>
      <c r="I29" s="50">
        <v>40</v>
      </c>
      <c r="J29" s="9" t="s">
        <v>306</v>
      </c>
      <c r="K29" s="10"/>
      <c r="L29" s="8"/>
      <c r="M29" s="8"/>
      <c r="N29" s="8"/>
      <c r="O29" s="28">
        <f aca="true" t="shared" si="2" ref="O29:O46">J29*0.85</f>
        <v>76.89099999999999</v>
      </c>
      <c r="P29" s="8"/>
      <c r="Q29" s="8"/>
      <c r="R29" s="8"/>
      <c r="S29" s="8"/>
      <c r="T29" s="28"/>
      <c r="U29" s="28">
        <f t="shared" si="1"/>
        <v>76.89099999999999</v>
      </c>
      <c r="V29" s="8"/>
      <c r="W29" s="4"/>
    </row>
    <row r="30" spans="1:23" ht="49.5" customHeight="1">
      <c r="A30" s="6">
        <v>24</v>
      </c>
      <c r="B30" s="7" t="s">
        <v>249</v>
      </c>
      <c r="C30" s="7" t="s">
        <v>250</v>
      </c>
      <c r="D30" s="54" t="s">
        <v>198</v>
      </c>
      <c r="E30" s="8"/>
      <c r="F30" s="8">
        <v>21</v>
      </c>
      <c r="G30" s="54" t="s">
        <v>182</v>
      </c>
      <c r="H30" s="57" t="s">
        <v>324</v>
      </c>
      <c r="I30" s="50">
        <v>40</v>
      </c>
      <c r="J30" s="9" t="s">
        <v>307</v>
      </c>
      <c r="K30" s="10"/>
      <c r="L30" s="54" t="s">
        <v>183</v>
      </c>
      <c r="M30" s="54" t="s">
        <v>334</v>
      </c>
      <c r="N30" s="8">
        <v>614</v>
      </c>
      <c r="O30" s="28">
        <f t="shared" si="2"/>
        <v>75.6755</v>
      </c>
      <c r="P30" s="8">
        <v>3.5</v>
      </c>
      <c r="Q30" s="8"/>
      <c r="R30" s="8"/>
      <c r="S30" s="8"/>
      <c r="T30" s="28"/>
      <c r="U30" s="28">
        <f t="shared" si="1"/>
        <v>79.1755</v>
      </c>
      <c r="V30" s="8"/>
      <c r="W30" s="4"/>
    </row>
    <row r="31" spans="1:23" ht="51.75" customHeight="1">
      <c r="A31" s="6">
        <v>25</v>
      </c>
      <c r="B31" s="7" t="s">
        <v>251</v>
      </c>
      <c r="C31" s="7" t="s">
        <v>252</v>
      </c>
      <c r="D31" s="54" t="s">
        <v>181</v>
      </c>
      <c r="E31" s="8"/>
      <c r="F31" s="8">
        <v>21</v>
      </c>
      <c r="G31" s="54" t="s">
        <v>327</v>
      </c>
      <c r="H31" s="57" t="s">
        <v>324</v>
      </c>
      <c r="I31" s="50">
        <v>40</v>
      </c>
      <c r="J31" s="9" t="s">
        <v>308</v>
      </c>
      <c r="K31" s="10"/>
      <c r="L31" s="54" t="s">
        <v>183</v>
      </c>
      <c r="M31" s="54" t="s">
        <v>328</v>
      </c>
      <c r="N31" s="8">
        <v>588</v>
      </c>
      <c r="O31" s="28">
        <f t="shared" si="2"/>
        <v>74.8595</v>
      </c>
      <c r="P31" s="54">
        <v>4</v>
      </c>
      <c r="Q31" s="8"/>
      <c r="R31" s="8"/>
      <c r="S31" s="8"/>
      <c r="T31" s="28"/>
      <c r="U31" s="28">
        <f t="shared" si="1"/>
        <v>78.8595</v>
      </c>
      <c r="V31" s="8"/>
      <c r="W31" s="4"/>
    </row>
    <row r="32" spans="1:23" ht="28.5" customHeight="1">
      <c r="A32" s="6">
        <v>26</v>
      </c>
      <c r="B32" s="7" t="s">
        <v>253</v>
      </c>
      <c r="C32" s="7" t="s">
        <v>254</v>
      </c>
      <c r="D32" s="54" t="s">
        <v>198</v>
      </c>
      <c r="E32" s="8"/>
      <c r="F32" s="8">
        <v>21</v>
      </c>
      <c r="G32" s="54" t="s">
        <v>171</v>
      </c>
      <c r="H32" s="57" t="s">
        <v>324</v>
      </c>
      <c r="I32" s="50">
        <v>40</v>
      </c>
      <c r="J32" s="9" t="s">
        <v>309</v>
      </c>
      <c r="K32" s="10"/>
      <c r="L32" s="54" t="s">
        <v>183</v>
      </c>
      <c r="M32" s="54" t="s">
        <v>333</v>
      </c>
      <c r="N32" s="8">
        <v>561</v>
      </c>
      <c r="O32" s="28">
        <f t="shared" si="2"/>
        <v>74.732</v>
      </c>
      <c r="P32" s="8">
        <v>1</v>
      </c>
      <c r="Q32" s="8"/>
      <c r="R32" s="8"/>
      <c r="S32" s="8"/>
      <c r="T32" s="28"/>
      <c r="U32" s="28">
        <f t="shared" si="1"/>
        <v>75.732</v>
      </c>
      <c r="V32" s="8"/>
      <c r="W32" s="4"/>
    </row>
    <row r="33" spans="1:23" ht="28.5" customHeight="1">
      <c r="A33" s="6">
        <v>27</v>
      </c>
      <c r="B33" s="7" t="s">
        <v>255</v>
      </c>
      <c r="C33" s="7" t="s">
        <v>256</v>
      </c>
      <c r="D33" s="8"/>
      <c r="E33" s="8"/>
      <c r="F33" s="8"/>
      <c r="G33" s="8"/>
      <c r="H33" s="57" t="s">
        <v>324</v>
      </c>
      <c r="I33" s="50">
        <v>40</v>
      </c>
      <c r="J33" s="9" t="s">
        <v>310</v>
      </c>
      <c r="K33" s="10"/>
      <c r="L33" s="8"/>
      <c r="M33" s="8"/>
      <c r="N33" s="8"/>
      <c r="O33" s="28">
        <f t="shared" si="2"/>
        <v>74.24749999999999</v>
      </c>
      <c r="P33" s="8"/>
      <c r="Q33" s="8"/>
      <c r="R33" s="8"/>
      <c r="S33" s="8"/>
      <c r="T33" s="28"/>
      <c r="U33" s="28">
        <f t="shared" si="1"/>
        <v>74.24749999999999</v>
      </c>
      <c r="V33" s="8"/>
      <c r="W33" s="4"/>
    </row>
    <row r="34" spans="1:23" ht="28.5" customHeight="1">
      <c r="A34" s="6">
        <v>28</v>
      </c>
      <c r="B34" s="7" t="s">
        <v>257</v>
      </c>
      <c r="C34" s="7" t="s">
        <v>258</v>
      </c>
      <c r="D34" s="8"/>
      <c r="E34" s="8"/>
      <c r="F34" s="8"/>
      <c r="G34" s="8"/>
      <c r="H34" s="57" t="s">
        <v>324</v>
      </c>
      <c r="I34" s="50">
        <v>40</v>
      </c>
      <c r="J34" s="9" t="s">
        <v>311</v>
      </c>
      <c r="K34" s="10"/>
      <c r="L34" s="27"/>
      <c r="M34" s="27"/>
      <c r="N34" s="8"/>
      <c r="O34" s="28">
        <f t="shared" si="2"/>
        <v>73.882</v>
      </c>
      <c r="P34" s="8"/>
      <c r="Q34" s="8"/>
      <c r="R34" s="8"/>
      <c r="S34" s="8"/>
      <c r="T34" s="28"/>
      <c r="U34" s="28">
        <f t="shared" si="1"/>
        <v>73.882</v>
      </c>
      <c r="V34" s="8"/>
      <c r="W34" s="4"/>
    </row>
    <row r="35" spans="1:23" ht="28.5" customHeight="1">
      <c r="A35" s="6">
        <v>29</v>
      </c>
      <c r="B35" s="7" t="s">
        <v>259</v>
      </c>
      <c r="C35" s="7" t="s">
        <v>260</v>
      </c>
      <c r="D35" s="8"/>
      <c r="E35" s="8"/>
      <c r="F35" s="8"/>
      <c r="G35" s="8"/>
      <c r="H35" s="57" t="s">
        <v>324</v>
      </c>
      <c r="I35" s="50">
        <v>40</v>
      </c>
      <c r="J35" s="9" t="s">
        <v>312</v>
      </c>
      <c r="K35" s="10"/>
      <c r="L35" s="8"/>
      <c r="M35" s="8"/>
      <c r="N35" s="8"/>
      <c r="O35" s="28">
        <f t="shared" si="2"/>
        <v>72.92150000000001</v>
      </c>
      <c r="P35" s="8"/>
      <c r="Q35" s="8"/>
      <c r="R35" s="8"/>
      <c r="S35" s="8"/>
      <c r="T35" s="28"/>
      <c r="U35" s="28">
        <f t="shared" si="1"/>
        <v>72.92150000000001</v>
      </c>
      <c r="V35" s="8"/>
      <c r="W35" s="4"/>
    </row>
    <row r="36" spans="1:23" ht="28.5" customHeight="1">
      <c r="A36" s="6">
        <v>30</v>
      </c>
      <c r="B36" s="7" t="s">
        <v>261</v>
      </c>
      <c r="C36" s="7" t="s">
        <v>262</v>
      </c>
      <c r="D36" s="8"/>
      <c r="E36" s="8"/>
      <c r="F36" s="8"/>
      <c r="G36" s="8"/>
      <c r="H36" s="57" t="s">
        <v>324</v>
      </c>
      <c r="I36" s="50">
        <v>40</v>
      </c>
      <c r="J36" s="9" t="s">
        <v>313</v>
      </c>
      <c r="K36" s="10"/>
      <c r="L36" s="8"/>
      <c r="M36" s="8"/>
      <c r="N36" s="8"/>
      <c r="O36" s="28">
        <f t="shared" si="2"/>
        <v>72.7345</v>
      </c>
      <c r="P36" s="8"/>
      <c r="Q36" s="8"/>
      <c r="R36" s="8"/>
      <c r="S36" s="8"/>
      <c r="T36" s="28"/>
      <c r="U36" s="28">
        <f t="shared" si="1"/>
        <v>72.7345</v>
      </c>
      <c r="V36" s="8"/>
      <c r="W36" s="4"/>
    </row>
    <row r="37" spans="1:23" ht="28.5" customHeight="1">
      <c r="A37" s="6">
        <v>31</v>
      </c>
      <c r="B37" s="7" t="s">
        <v>263</v>
      </c>
      <c r="C37" s="7" t="s">
        <v>264</v>
      </c>
      <c r="D37" s="8"/>
      <c r="E37" s="8"/>
      <c r="F37" s="8"/>
      <c r="G37" s="8"/>
      <c r="H37" s="57" t="s">
        <v>324</v>
      </c>
      <c r="I37" s="50">
        <v>40</v>
      </c>
      <c r="J37" s="9" t="s">
        <v>314</v>
      </c>
      <c r="K37" s="10"/>
      <c r="L37" s="8"/>
      <c r="M37" s="8"/>
      <c r="N37" s="8"/>
      <c r="O37" s="28">
        <f t="shared" si="2"/>
        <v>72.471</v>
      </c>
      <c r="P37" s="8"/>
      <c r="Q37" s="8"/>
      <c r="R37" s="8"/>
      <c r="S37" s="8"/>
      <c r="T37" s="28"/>
      <c r="U37" s="28">
        <f t="shared" si="1"/>
        <v>72.471</v>
      </c>
      <c r="V37" s="8"/>
      <c r="W37" s="4"/>
    </row>
    <row r="38" spans="1:23" ht="28.5" customHeight="1">
      <c r="A38" s="6">
        <v>32</v>
      </c>
      <c r="B38" s="7" t="s">
        <v>265</v>
      </c>
      <c r="C38" s="7" t="s">
        <v>266</v>
      </c>
      <c r="D38" s="8"/>
      <c r="E38" s="8"/>
      <c r="F38" s="8"/>
      <c r="G38" s="8"/>
      <c r="H38" s="57" t="s">
        <v>324</v>
      </c>
      <c r="I38" s="50">
        <v>40</v>
      </c>
      <c r="J38" s="9" t="s">
        <v>315</v>
      </c>
      <c r="K38" s="10"/>
      <c r="L38" s="8"/>
      <c r="M38" s="8"/>
      <c r="N38" s="8"/>
      <c r="O38" s="28">
        <f t="shared" si="2"/>
        <v>72.012</v>
      </c>
      <c r="P38" s="8"/>
      <c r="Q38" s="8"/>
      <c r="R38" s="8"/>
      <c r="S38" s="8"/>
      <c r="T38" s="28"/>
      <c r="U38" s="28">
        <f t="shared" si="1"/>
        <v>72.012</v>
      </c>
      <c r="V38" s="8"/>
      <c r="W38" s="4"/>
    </row>
    <row r="39" spans="1:23" ht="28.5" customHeight="1">
      <c r="A39" s="6">
        <v>33</v>
      </c>
      <c r="B39" s="7" t="s">
        <v>267</v>
      </c>
      <c r="C39" s="7" t="s">
        <v>268</v>
      </c>
      <c r="D39" s="8"/>
      <c r="E39" s="8"/>
      <c r="F39" s="8"/>
      <c r="G39" s="8"/>
      <c r="H39" s="57" t="s">
        <v>324</v>
      </c>
      <c r="I39" s="50">
        <v>40</v>
      </c>
      <c r="J39" s="9" t="s">
        <v>316</v>
      </c>
      <c r="K39" s="10"/>
      <c r="L39" s="8"/>
      <c r="M39" s="8"/>
      <c r="N39" s="8"/>
      <c r="O39" s="28">
        <f t="shared" si="2"/>
        <v>71.519</v>
      </c>
      <c r="P39" s="8"/>
      <c r="Q39" s="8"/>
      <c r="R39" s="8"/>
      <c r="S39" s="8"/>
      <c r="T39" s="28"/>
      <c r="U39" s="28">
        <f t="shared" si="1"/>
        <v>71.519</v>
      </c>
      <c r="V39" s="8"/>
      <c r="W39" s="4"/>
    </row>
    <row r="40" spans="1:23" ht="28.5" customHeight="1">
      <c r="A40" s="6">
        <v>34</v>
      </c>
      <c r="B40" s="7" t="s">
        <v>269</v>
      </c>
      <c r="C40" s="7" t="s">
        <v>270</v>
      </c>
      <c r="D40" s="8"/>
      <c r="E40" s="8"/>
      <c r="F40" s="8"/>
      <c r="G40" s="8"/>
      <c r="H40" s="57" t="s">
        <v>324</v>
      </c>
      <c r="I40" s="50">
        <v>40</v>
      </c>
      <c r="J40" s="9" t="s">
        <v>317</v>
      </c>
      <c r="K40" s="10"/>
      <c r="L40" s="8"/>
      <c r="M40" s="8"/>
      <c r="N40" s="8"/>
      <c r="O40" s="28">
        <f t="shared" si="2"/>
        <v>71.4425</v>
      </c>
      <c r="P40" s="8"/>
      <c r="Q40" s="8"/>
      <c r="R40" s="8"/>
      <c r="S40" s="8"/>
      <c r="T40" s="28"/>
      <c r="U40" s="28">
        <f t="shared" si="1"/>
        <v>71.4425</v>
      </c>
      <c r="V40" s="8"/>
      <c r="W40" s="4"/>
    </row>
    <row r="41" spans="1:23" ht="28.5" customHeight="1">
      <c r="A41" s="6">
        <v>35</v>
      </c>
      <c r="B41" s="7" t="s">
        <v>271</v>
      </c>
      <c r="C41" s="7" t="s">
        <v>272</v>
      </c>
      <c r="D41" s="8"/>
      <c r="E41" s="8"/>
      <c r="F41" s="8"/>
      <c r="G41" s="8"/>
      <c r="H41" s="57" t="s">
        <v>324</v>
      </c>
      <c r="I41" s="50">
        <v>40</v>
      </c>
      <c r="J41" s="9" t="s">
        <v>318</v>
      </c>
      <c r="K41" s="10"/>
      <c r="L41" s="8"/>
      <c r="M41" s="8"/>
      <c r="N41" s="8"/>
      <c r="O41" s="28">
        <f t="shared" si="2"/>
        <v>71.2385</v>
      </c>
      <c r="P41" s="8"/>
      <c r="Q41" s="8"/>
      <c r="R41" s="8"/>
      <c r="S41" s="8"/>
      <c r="T41" s="28"/>
      <c r="U41" s="28">
        <f t="shared" si="1"/>
        <v>71.2385</v>
      </c>
      <c r="V41" s="8"/>
      <c r="W41" s="4"/>
    </row>
    <row r="42" spans="1:23" ht="28.5" customHeight="1">
      <c r="A42" s="6">
        <v>36</v>
      </c>
      <c r="B42" s="7" t="s">
        <v>273</v>
      </c>
      <c r="C42" s="7" t="s">
        <v>274</v>
      </c>
      <c r="D42" s="8"/>
      <c r="E42" s="8"/>
      <c r="F42" s="8"/>
      <c r="G42" s="8"/>
      <c r="H42" s="57" t="s">
        <v>324</v>
      </c>
      <c r="I42" s="50">
        <v>40</v>
      </c>
      <c r="J42" s="9" t="s">
        <v>319</v>
      </c>
      <c r="K42" s="10"/>
      <c r="L42" s="8"/>
      <c r="M42" s="8"/>
      <c r="N42" s="8"/>
      <c r="O42" s="28">
        <f t="shared" si="2"/>
        <v>67.3965</v>
      </c>
      <c r="P42" s="8"/>
      <c r="Q42" s="8"/>
      <c r="R42" s="8"/>
      <c r="S42" s="8"/>
      <c r="T42" s="28"/>
      <c r="U42" s="28">
        <f t="shared" si="1"/>
        <v>67.3965</v>
      </c>
      <c r="V42" s="8"/>
      <c r="W42" s="4"/>
    </row>
    <row r="43" spans="1:23" ht="28.5" customHeight="1">
      <c r="A43" s="6">
        <v>37</v>
      </c>
      <c r="B43" s="7" t="s">
        <v>275</v>
      </c>
      <c r="C43" s="7" t="s">
        <v>276</v>
      </c>
      <c r="D43" s="8"/>
      <c r="E43" s="8"/>
      <c r="F43" s="8"/>
      <c r="G43" s="8"/>
      <c r="H43" s="57" t="s">
        <v>324</v>
      </c>
      <c r="I43" s="50">
        <v>40</v>
      </c>
      <c r="J43" s="9" t="s">
        <v>320</v>
      </c>
      <c r="K43" s="10"/>
      <c r="L43" s="8"/>
      <c r="M43" s="8"/>
      <c r="N43" s="8"/>
      <c r="O43" s="28">
        <f t="shared" si="2"/>
        <v>67.2435</v>
      </c>
      <c r="P43" s="8"/>
      <c r="Q43" s="8"/>
      <c r="R43" s="8"/>
      <c r="S43" s="8"/>
      <c r="T43" s="28"/>
      <c r="U43" s="28">
        <f t="shared" si="1"/>
        <v>67.2435</v>
      </c>
      <c r="V43" s="8"/>
      <c r="W43" s="4"/>
    </row>
    <row r="44" spans="1:23" ht="28.5" customHeight="1">
      <c r="A44" s="6">
        <v>38</v>
      </c>
      <c r="B44" s="7" t="s">
        <v>277</v>
      </c>
      <c r="C44" s="7" t="s">
        <v>278</v>
      </c>
      <c r="D44" s="8"/>
      <c r="E44" s="8"/>
      <c r="F44" s="8"/>
      <c r="G44" s="8"/>
      <c r="H44" s="57" t="s">
        <v>324</v>
      </c>
      <c r="I44" s="50">
        <v>40</v>
      </c>
      <c r="J44" s="9" t="s">
        <v>160</v>
      </c>
      <c r="K44" s="10"/>
      <c r="L44" s="8"/>
      <c r="M44" s="8"/>
      <c r="N44" s="8"/>
      <c r="O44" s="28">
        <f t="shared" si="2"/>
        <v>66.62299999999999</v>
      </c>
      <c r="P44" s="8"/>
      <c r="Q44" s="8"/>
      <c r="R44" s="8"/>
      <c r="S44" s="8"/>
      <c r="T44" s="28"/>
      <c r="U44" s="28">
        <f t="shared" si="1"/>
        <v>66.62299999999999</v>
      </c>
      <c r="V44" s="8"/>
      <c r="W44" s="4"/>
    </row>
    <row r="45" spans="1:23" ht="28.5" customHeight="1">
      <c r="A45" s="6">
        <v>39</v>
      </c>
      <c r="B45" s="7" t="s">
        <v>279</v>
      </c>
      <c r="C45" s="7" t="s">
        <v>280</v>
      </c>
      <c r="D45" s="8"/>
      <c r="E45" s="8"/>
      <c r="F45" s="8"/>
      <c r="G45" s="8"/>
      <c r="H45" s="57" t="s">
        <v>324</v>
      </c>
      <c r="I45" s="50">
        <v>40</v>
      </c>
      <c r="J45" s="9" t="s">
        <v>321</v>
      </c>
      <c r="K45" s="10"/>
      <c r="L45" s="8"/>
      <c r="M45" s="8"/>
      <c r="N45" s="8"/>
      <c r="O45" s="28">
        <f t="shared" si="2"/>
        <v>65.348</v>
      </c>
      <c r="P45" s="8"/>
      <c r="Q45" s="8"/>
      <c r="R45" s="8"/>
      <c r="S45" s="8"/>
      <c r="T45" s="28"/>
      <c r="U45" s="28">
        <f t="shared" si="1"/>
        <v>65.348</v>
      </c>
      <c r="V45" s="8"/>
      <c r="W45" s="4"/>
    </row>
    <row r="46" spans="1:23" ht="28.5" customHeight="1">
      <c r="A46" s="6">
        <v>40</v>
      </c>
      <c r="B46" s="44" t="s">
        <v>281</v>
      </c>
      <c r="C46" s="44" t="s">
        <v>282</v>
      </c>
      <c r="D46" s="45"/>
      <c r="E46" s="45"/>
      <c r="F46" s="45"/>
      <c r="G46" s="45"/>
      <c r="H46" s="57" t="s">
        <v>324</v>
      </c>
      <c r="I46" s="50">
        <v>40</v>
      </c>
      <c r="J46" s="47" t="s">
        <v>322</v>
      </c>
      <c r="K46" s="10"/>
      <c r="L46" s="8"/>
      <c r="M46" s="8"/>
      <c r="N46" s="8"/>
      <c r="O46" s="28">
        <f t="shared" si="2"/>
        <v>63.299499999999995</v>
      </c>
      <c r="P46" s="8"/>
      <c r="Q46" s="8"/>
      <c r="R46" s="8"/>
      <c r="S46" s="8"/>
      <c r="T46" s="28"/>
      <c r="U46" s="28">
        <f t="shared" si="1"/>
        <v>63.299499999999995</v>
      </c>
      <c r="V46" s="8"/>
      <c r="W46" s="4"/>
    </row>
    <row r="47" spans="1:23" ht="28.5" customHeight="1">
      <c r="A47" s="6">
        <v>41</v>
      </c>
      <c r="B47" s="48"/>
      <c r="C47" s="48"/>
      <c r="D47" s="48"/>
      <c r="E47" s="48"/>
      <c r="F47" s="48"/>
      <c r="G47" s="48"/>
      <c r="H47" s="48"/>
      <c r="I47" s="48"/>
      <c r="J47" s="48"/>
      <c r="K47" s="10"/>
      <c r="L47" s="8"/>
      <c r="M47" s="8"/>
      <c r="N47" s="8"/>
      <c r="O47" s="28"/>
      <c r="P47" s="8"/>
      <c r="Q47" s="8"/>
      <c r="R47" s="8"/>
      <c r="S47" s="8"/>
      <c r="T47" s="28"/>
      <c r="U47" s="8"/>
      <c r="V47" s="8"/>
      <c r="W47" s="4"/>
    </row>
    <row r="48" spans="1:23" ht="27.75" customHeight="1">
      <c r="A48" s="43" t="s">
        <v>15</v>
      </c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</row>
    <row r="49" ht="23.25" customHeight="1"/>
    <row r="50" ht="23.25" customHeight="1"/>
    <row r="51" ht="23.25" customHeight="1"/>
    <row r="52" ht="23.25" customHeight="1"/>
    <row r="53" ht="23.25" customHeight="1"/>
    <row r="54" ht="23.25" customHeight="1"/>
    <row r="55" ht="23.25" customHeight="1"/>
    <row r="56" ht="23.25" customHeight="1"/>
    <row r="57" ht="23.25" customHeight="1"/>
    <row r="58" ht="23.25" customHeight="1"/>
    <row r="59" ht="23.25" customHeight="1"/>
  </sheetData>
  <sheetProtection/>
  <mergeCells count="16">
    <mergeCell ref="I3:I4"/>
    <mergeCell ref="J3:K3"/>
    <mergeCell ref="L3:N3"/>
    <mergeCell ref="O3:U3"/>
    <mergeCell ref="V3:V4"/>
    <mergeCell ref="W3:W4"/>
    <mergeCell ref="A1:C1"/>
    <mergeCell ref="A2:W2"/>
    <mergeCell ref="A3:A4"/>
    <mergeCell ref="B3:B4"/>
    <mergeCell ref="C3:C4"/>
    <mergeCell ref="D3:D4"/>
    <mergeCell ref="E3:E4"/>
    <mergeCell ref="F3:F4"/>
    <mergeCell ref="G3:G4"/>
    <mergeCell ref="H3:H4"/>
  </mergeCells>
  <printOptions horizontalCentered="1"/>
  <pageMargins left="0.3937007874015748" right="0.3937007874015748" top="0.5905511811023623" bottom="0.1968503937007874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44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Z15" sqref="Z15"/>
    </sheetView>
  </sheetViews>
  <sheetFormatPr defaultColWidth="9.00390625" defaultRowHeight="14.25"/>
  <cols>
    <col min="1" max="1" width="5.00390625" style="1" bestFit="1" customWidth="1"/>
    <col min="2" max="2" width="7.50390625" style="1" customWidth="1"/>
    <col min="3" max="3" width="7.00390625" style="1" customWidth="1"/>
    <col min="4" max="4" width="5.00390625" style="1" bestFit="1" customWidth="1"/>
    <col min="5" max="5" width="5.00390625" style="1" customWidth="1"/>
    <col min="6" max="6" width="5.00390625" style="1" bestFit="1" customWidth="1"/>
    <col min="7" max="7" width="4.625" style="1" customWidth="1"/>
    <col min="8" max="8" width="7.875" style="1" customWidth="1"/>
    <col min="9" max="9" width="5.50390625" style="1" customWidth="1"/>
    <col min="10" max="10" width="6.75390625" style="1" bestFit="1" customWidth="1"/>
    <col min="11" max="11" width="5.00390625" style="1" bestFit="1" customWidth="1"/>
    <col min="12" max="12" width="5.00390625" style="1" customWidth="1"/>
    <col min="13" max="13" width="4.50390625" style="1" customWidth="1"/>
    <col min="14" max="14" width="5.00390625" style="1" customWidth="1"/>
    <col min="15" max="15" width="5.375" style="1" customWidth="1"/>
    <col min="16" max="16" width="4.625" style="1" customWidth="1"/>
    <col min="17" max="17" width="5.625" style="1" customWidth="1"/>
    <col min="18" max="19" width="5.50390625" style="1" customWidth="1"/>
    <col min="20" max="21" width="5.25390625" style="1" customWidth="1"/>
    <col min="22" max="22" width="6.50390625" style="1" customWidth="1"/>
    <col min="23" max="23" width="7.25390625" style="1" customWidth="1"/>
    <col min="24" max="16384" width="9.00390625" style="1" customWidth="1"/>
  </cols>
  <sheetData>
    <row r="1" spans="1:3" ht="14.25">
      <c r="A1" s="75" t="s">
        <v>23</v>
      </c>
      <c r="B1" s="76"/>
      <c r="C1" s="76"/>
    </row>
    <row r="2" spans="1:23" ht="43.5" customHeight="1">
      <c r="A2" s="77" t="s">
        <v>31</v>
      </c>
      <c r="B2" s="78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</row>
    <row r="3" spans="1:23" ht="21.75" customHeight="1">
      <c r="A3" s="72" t="s">
        <v>0</v>
      </c>
      <c r="B3" s="73" t="s">
        <v>20</v>
      </c>
      <c r="C3" s="72" t="s">
        <v>1</v>
      </c>
      <c r="D3" s="72" t="s">
        <v>2</v>
      </c>
      <c r="E3" s="73" t="s">
        <v>21</v>
      </c>
      <c r="F3" s="72" t="s">
        <v>3</v>
      </c>
      <c r="G3" s="72" t="s">
        <v>4</v>
      </c>
      <c r="H3" s="72" t="s">
        <v>12</v>
      </c>
      <c r="I3" s="72" t="s">
        <v>5</v>
      </c>
      <c r="J3" s="72" t="s">
        <v>13</v>
      </c>
      <c r="K3" s="72"/>
      <c r="L3" s="74" t="s">
        <v>25</v>
      </c>
      <c r="M3" s="72"/>
      <c r="N3" s="72"/>
      <c r="O3" s="72" t="s">
        <v>6</v>
      </c>
      <c r="P3" s="72"/>
      <c r="Q3" s="72"/>
      <c r="R3" s="72"/>
      <c r="S3" s="72"/>
      <c r="T3" s="72"/>
      <c r="U3" s="72"/>
      <c r="V3" s="72" t="s">
        <v>17</v>
      </c>
      <c r="W3" s="72" t="s">
        <v>7</v>
      </c>
    </row>
    <row r="4" spans="1:23" ht="27.75" customHeight="1">
      <c r="A4" s="72"/>
      <c r="B4" s="80"/>
      <c r="C4" s="73"/>
      <c r="D4" s="73"/>
      <c r="E4" s="81"/>
      <c r="F4" s="72"/>
      <c r="G4" s="72"/>
      <c r="H4" s="72"/>
      <c r="I4" s="72"/>
      <c r="J4" s="3" t="s">
        <v>24</v>
      </c>
      <c r="K4" s="2" t="s">
        <v>8</v>
      </c>
      <c r="L4" s="2" t="s">
        <v>19</v>
      </c>
      <c r="M4" s="2" t="s">
        <v>18</v>
      </c>
      <c r="N4" s="2" t="s">
        <v>9</v>
      </c>
      <c r="O4" s="2" t="s">
        <v>13</v>
      </c>
      <c r="P4" s="2" t="s">
        <v>14</v>
      </c>
      <c r="Q4" s="2" t="s">
        <v>16</v>
      </c>
      <c r="R4" s="2" t="s">
        <v>10</v>
      </c>
      <c r="S4" s="2" t="s">
        <v>22</v>
      </c>
      <c r="T4" s="2" t="s">
        <v>11</v>
      </c>
      <c r="U4" s="2" t="s">
        <v>8</v>
      </c>
      <c r="V4" s="72"/>
      <c r="W4" s="72"/>
    </row>
    <row r="5" spans="1:23" ht="82.5" customHeight="1">
      <c r="A5" s="6">
        <v>1</v>
      </c>
      <c r="B5" s="13" t="s">
        <v>542</v>
      </c>
      <c r="C5" s="13" t="s">
        <v>543</v>
      </c>
      <c r="D5" s="58" t="s">
        <v>670</v>
      </c>
      <c r="E5" s="10"/>
      <c r="F5" s="8">
        <v>21</v>
      </c>
      <c r="G5" s="54" t="s">
        <v>655</v>
      </c>
      <c r="H5" s="54" t="s">
        <v>656</v>
      </c>
      <c r="I5" s="6">
        <v>38</v>
      </c>
      <c r="J5" s="14" t="s">
        <v>618</v>
      </c>
      <c r="K5" s="10">
        <v>1</v>
      </c>
      <c r="L5" s="54" t="s">
        <v>657</v>
      </c>
      <c r="M5" s="54" t="s">
        <v>662</v>
      </c>
      <c r="N5" s="8">
        <v>568</v>
      </c>
      <c r="O5" s="28">
        <f>J5*0.85</f>
        <v>79.9425</v>
      </c>
      <c r="P5" s="8">
        <v>4.6</v>
      </c>
      <c r="Q5" s="8"/>
      <c r="R5" s="8"/>
      <c r="S5" s="8"/>
      <c r="T5" s="28">
        <f>SUM(O5+P5+Q5+R5)</f>
        <v>84.54249999999999</v>
      </c>
      <c r="U5" s="8"/>
      <c r="V5" s="8"/>
      <c r="W5" s="12"/>
    </row>
    <row r="6" spans="1:24" ht="25.5">
      <c r="A6" s="6">
        <v>2</v>
      </c>
      <c r="B6" s="13" t="s">
        <v>544</v>
      </c>
      <c r="C6" s="13" t="s">
        <v>545</v>
      </c>
      <c r="D6" s="58" t="s">
        <v>659</v>
      </c>
      <c r="E6" s="10"/>
      <c r="F6" s="8">
        <v>21</v>
      </c>
      <c r="G6" s="54" t="s">
        <v>668</v>
      </c>
      <c r="H6" s="54" t="s">
        <v>656</v>
      </c>
      <c r="I6" s="6">
        <v>38</v>
      </c>
      <c r="J6" s="14" t="s">
        <v>619</v>
      </c>
      <c r="K6" s="10">
        <v>2</v>
      </c>
      <c r="L6" s="54" t="s">
        <v>673</v>
      </c>
      <c r="M6" s="54" t="s">
        <v>660</v>
      </c>
      <c r="N6" s="8">
        <v>559</v>
      </c>
      <c r="O6" s="28">
        <f aca="true" t="shared" si="0" ref="O6:O42">J6*0.85</f>
        <v>77.6815</v>
      </c>
      <c r="P6" s="8">
        <v>5.8</v>
      </c>
      <c r="Q6" s="8"/>
      <c r="R6" s="8">
        <v>2.6</v>
      </c>
      <c r="S6" s="8"/>
      <c r="T6" s="28">
        <f aca="true" t="shared" si="1" ref="T6:T42">SUM(O6+P6+Q6+R6)</f>
        <v>86.08149999999999</v>
      </c>
      <c r="U6" s="8"/>
      <c r="V6" s="8"/>
      <c r="W6" s="8"/>
      <c r="X6" s="61"/>
    </row>
    <row r="7" spans="1:23" ht="44.25" customHeight="1">
      <c r="A7" s="6">
        <v>3</v>
      </c>
      <c r="B7" s="13" t="s">
        <v>546</v>
      </c>
      <c r="C7" s="13" t="s">
        <v>547</v>
      </c>
      <c r="D7" s="58" t="s">
        <v>674</v>
      </c>
      <c r="E7" s="10"/>
      <c r="F7" s="8">
        <v>22</v>
      </c>
      <c r="G7" s="54" t="s">
        <v>675</v>
      </c>
      <c r="H7" s="54" t="s">
        <v>656</v>
      </c>
      <c r="I7" s="6">
        <v>38</v>
      </c>
      <c r="J7" s="14" t="s">
        <v>620</v>
      </c>
      <c r="K7" s="10">
        <v>3</v>
      </c>
      <c r="L7" s="54" t="s">
        <v>657</v>
      </c>
      <c r="M7" s="54" t="s">
        <v>676</v>
      </c>
      <c r="N7" s="8">
        <v>595</v>
      </c>
      <c r="O7" s="28">
        <f t="shared" si="0"/>
        <v>76.6275</v>
      </c>
      <c r="P7" s="8">
        <v>4</v>
      </c>
      <c r="Q7" s="8"/>
      <c r="R7" s="8">
        <v>1.6</v>
      </c>
      <c r="S7" s="8"/>
      <c r="T7" s="28">
        <f t="shared" si="1"/>
        <v>82.22749999999999</v>
      </c>
      <c r="U7" s="8"/>
      <c r="V7" s="8"/>
      <c r="W7" s="25"/>
    </row>
    <row r="8" spans="1:23" ht="28.5" customHeight="1">
      <c r="A8" s="6">
        <v>4</v>
      </c>
      <c r="B8" s="13" t="s">
        <v>548</v>
      </c>
      <c r="C8" s="13" t="s">
        <v>549</v>
      </c>
      <c r="D8" s="11"/>
      <c r="E8" s="10"/>
      <c r="F8" s="8"/>
      <c r="G8" s="23"/>
      <c r="H8" s="54" t="s">
        <v>656</v>
      </c>
      <c r="I8" s="6">
        <v>38</v>
      </c>
      <c r="J8" s="14" t="s">
        <v>621</v>
      </c>
      <c r="K8" s="10">
        <v>4</v>
      </c>
      <c r="L8" s="23"/>
      <c r="M8" s="23"/>
      <c r="N8" s="8"/>
      <c r="O8" s="28">
        <f t="shared" si="0"/>
        <v>76.61049999999999</v>
      </c>
      <c r="P8" s="8"/>
      <c r="Q8" s="8"/>
      <c r="R8" s="8"/>
      <c r="S8" s="8"/>
      <c r="T8" s="28">
        <f t="shared" si="1"/>
        <v>76.61049999999999</v>
      </c>
      <c r="U8" s="8"/>
      <c r="V8" s="8"/>
      <c r="W8" s="25"/>
    </row>
    <row r="9" spans="1:23" ht="25.5">
      <c r="A9" s="6">
        <v>5</v>
      </c>
      <c r="B9" s="13" t="s">
        <v>550</v>
      </c>
      <c r="C9" s="13" t="s">
        <v>551</v>
      </c>
      <c r="D9" s="58" t="s">
        <v>659</v>
      </c>
      <c r="E9" s="10"/>
      <c r="F9" s="8">
        <v>21</v>
      </c>
      <c r="G9" s="54" t="s">
        <v>665</v>
      </c>
      <c r="H9" s="54" t="s">
        <v>656</v>
      </c>
      <c r="I9" s="6">
        <v>38</v>
      </c>
      <c r="J9" s="14" t="s">
        <v>622</v>
      </c>
      <c r="K9" s="10">
        <v>5</v>
      </c>
      <c r="L9" s="54" t="s">
        <v>666</v>
      </c>
      <c r="M9" s="54" t="s">
        <v>662</v>
      </c>
      <c r="N9" s="8">
        <v>550</v>
      </c>
      <c r="O9" s="28">
        <f t="shared" si="0"/>
        <v>76.517</v>
      </c>
      <c r="P9" s="8">
        <v>3.7</v>
      </c>
      <c r="Q9" s="8"/>
      <c r="R9" s="8"/>
      <c r="S9" s="8"/>
      <c r="T9" s="28">
        <f t="shared" si="1"/>
        <v>80.217</v>
      </c>
      <c r="U9" s="8"/>
      <c r="V9" s="8"/>
      <c r="W9" s="8"/>
    </row>
    <row r="10" spans="1:23" ht="25.5">
      <c r="A10" s="6">
        <v>6</v>
      </c>
      <c r="B10" s="13" t="s">
        <v>552</v>
      </c>
      <c r="C10" s="13" t="s">
        <v>553</v>
      </c>
      <c r="D10" s="58" t="s">
        <v>654</v>
      </c>
      <c r="E10" s="10"/>
      <c r="F10" s="8">
        <v>22</v>
      </c>
      <c r="G10" s="54" t="s">
        <v>663</v>
      </c>
      <c r="H10" s="54" t="s">
        <v>656</v>
      </c>
      <c r="I10" s="6">
        <v>38</v>
      </c>
      <c r="J10" s="14" t="s">
        <v>623</v>
      </c>
      <c r="K10" s="10">
        <v>6</v>
      </c>
      <c r="L10" s="54" t="s">
        <v>664</v>
      </c>
      <c r="M10" s="54" t="s">
        <v>662</v>
      </c>
      <c r="N10" s="8">
        <v>497</v>
      </c>
      <c r="O10" s="28">
        <f t="shared" si="0"/>
        <v>76.177</v>
      </c>
      <c r="P10" s="8">
        <v>2.5</v>
      </c>
      <c r="Q10" s="8"/>
      <c r="R10" s="8">
        <v>1</v>
      </c>
      <c r="S10" s="8"/>
      <c r="T10" s="28">
        <f t="shared" si="1"/>
        <v>79.677</v>
      </c>
      <c r="U10" s="8"/>
      <c r="V10" s="8"/>
      <c r="W10" s="8"/>
    </row>
    <row r="11" spans="1:23" ht="28.5" customHeight="1">
      <c r="A11" s="6">
        <v>7</v>
      </c>
      <c r="B11" s="13" t="s">
        <v>554</v>
      </c>
      <c r="C11" s="13" t="s">
        <v>555</v>
      </c>
      <c r="D11" s="11"/>
      <c r="E11" s="10"/>
      <c r="F11" s="8"/>
      <c r="G11" s="23"/>
      <c r="H11" s="54" t="s">
        <v>656</v>
      </c>
      <c r="I11" s="6">
        <v>38</v>
      </c>
      <c r="J11" s="14" t="s">
        <v>624</v>
      </c>
      <c r="K11" s="10">
        <v>7</v>
      </c>
      <c r="L11" s="23"/>
      <c r="M11" s="8"/>
      <c r="N11" s="8"/>
      <c r="O11" s="28">
        <f t="shared" si="0"/>
        <v>75.5055</v>
      </c>
      <c r="P11" s="8"/>
      <c r="Q11" s="8"/>
      <c r="R11" s="8"/>
      <c r="S11" s="8"/>
      <c r="T11" s="28">
        <f t="shared" si="1"/>
        <v>75.5055</v>
      </c>
      <c r="U11" s="8"/>
      <c r="V11" s="8"/>
      <c r="W11" s="8"/>
    </row>
    <row r="12" spans="1:23" ht="28.5" customHeight="1">
      <c r="A12" s="6">
        <v>8</v>
      </c>
      <c r="B12" s="13" t="s">
        <v>556</v>
      </c>
      <c r="C12" s="13" t="s">
        <v>557</v>
      </c>
      <c r="D12" s="11"/>
      <c r="E12" s="10"/>
      <c r="F12" s="8"/>
      <c r="G12" s="23"/>
      <c r="H12" s="54" t="s">
        <v>656</v>
      </c>
      <c r="I12" s="6">
        <v>38</v>
      </c>
      <c r="J12" s="14" t="s">
        <v>625</v>
      </c>
      <c r="K12" s="10">
        <v>8</v>
      </c>
      <c r="L12" s="23"/>
      <c r="M12" s="23"/>
      <c r="N12" s="8"/>
      <c r="O12" s="28">
        <f t="shared" si="0"/>
        <v>74.987</v>
      </c>
      <c r="P12" s="8"/>
      <c r="Q12" s="8"/>
      <c r="R12" s="8"/>
      <c r="S12" s="8"/>
      <c r="T12" s="28">
        <f t="shared" si="1"/>
        <v>74.987</v>
      </c>
      <c r="U12" s="8"/>
      <c r="V12" s="8"/>
      <c r="W12" s="12"/>
    </row>
    <row r="13" spans="1:23" ht="25.5">
      <c r="A13" s="6">
        <v>9</v>
      </c>
      <c r="B13" s="13" t="s">
        <v>558</v>
      </c>
      <c r="C13" s="13" t="s">
        <v>559</v>
      </c>
      <c r="D13" s="58" t="s">
        <v>659</v>
      </c>
      <c r="E13" s="10"/>
      <c r="F13" s="8">
        <v>21</v>
      </c>
      <c r="G13" s="54" t="s">
        <v>655</v>
      </c>
      <c r="H13" s="54" t="s">
        <v>656</v>
      </c>
      <c r="I13" s="6">
        <v>38</v>
      </c>
      <c r="J13" s="14" t="s">
        <v>626</v>
      </c>
      <c r="K13" s="10">
        <v>9</v>
      </c>
      <c r="L13" s="54" t="s">
        <v>657</v>
      </c>
      <c r="M13" s="54" t="s">
        <v>660</v>
      </c>
      <c r="N13" s="8">
        <v>479</v>
      </c>
      <c r="O13" s="28">
        <f t="shared" si="0"/>
        <v>74.76599999999999</v>
      </c>
      <c r="P13" s="8">
        <v>1.7</v>
      </c>
      <c r="Q13" s="8"/>
      <c r="R13" s="8">
        <v>0.3</v>
      </c>
      <c r="S13" s="8"/>
      <c r="T13" s="28">
        <f t="shared" si="1"/>
        <v>76.76599999999999</v>
      </c>
      <c r="U13" s="8"/>
      <c r="V13" s="8"/>
      <c r="W13" s="8"/>
    </row>
    <row r="14" spans="1:23" ht="25.5">
      <c r="A14" s="6">
        <v>10</v>
      </c>
      <c r="B14" s="13" t="s">
        <v>560</v>
      </c>
      <c r="C14" s="13" t="s">
        <v>561</v>
      </c>
      <c r="D14" s="58" t="s">
        <v>667</v>
      </c>
      <c r="E14" s="10"/>
      <c r="F14" s="8">
        <v>20</v>
      </c>
      <c r="G14" s="54" t="s">
        <v>668</v>
      </c>
      <c r="H14" s="54" t="s">
        <v>656</v>
      </c>
      <c r="I14" s="6">
        <v>38</v>
      </c>
      <c r="J14" s="14" t="s">
        <v>627</v>
      </c>
      <c r="K14" s="10">
        <v>10</v>
      </c>
      <c r="L14" s="54" t="s">
        <v>661</v>
      </c>
      <c r="M14" s="54" t="s">
        <v>669</v>
      </c>
      <c r="N14" s="8">
        <v>512</v>
      </c>
      <c r="O14" s="28">
        <f t="shared" si="0"/>
        <v>74.613</v>
      </c>
      <c r="P14" s="8">
        <v>0.8</v>
      </c>
      <c r="Q14" s="8"/>
      <c r="R14" s="8"/>
      <c r="S14" s="8"/>
      <c r="T14" s="28">
        <f t="shared" si="1"/>
        <v>75.413</v>
      </c>
      <c r="U14" s="8"/>
      <c r="V14" s="8"/>
      <c r="W14" s="8"/>
    </row>
    <row r="15" spans="1:23" ht="25.5">
      <c r="A15" s="6">
        <v>11</v>
      </c>
      <c r="B15" s="13" t="s">
        <v>562</v>
      </c>
      <c r="C15" s="13" t="s">
        <v>563</v>
      </c>
      <c r="D15" s="58" t="s">
        <v>654</v>
      </c>
      <c r="E15" s="10"/>
      <c r="F15" s="8">
        <v>21</v>
      </c>
      <c r="G15" s="54" t="s">
        <v>655</v>
      </c>
      <c r="H15" s="54" t="s">
        <v>656</v>
      </c>
      <c r="I15" s="6">
        <v>38</v>
      </c>
      <c r="J15" s="14" t="s">
        <v>628</v>
      </c>
      <c r="K15" s="10">
        <v>11</v>
      </c>
      <c r="L15" s="54" t="s">
        <v>657</v>
      </c>
      <c r="M15" s="54" t="s">
        <v>658</v>
      </c>
      <c r="N15" s="8">
        <v>639</v>
      </c>
      <c r="O15" s="28">
        <f t="shared" si="0"/>
        <v>74.34949999999999</v>
      </c>
      <c r="P15" s="8">
        <v>3</v>
      </c>
      <c r="Q15" s="8"/>
      <c r="R15" s="8">
        <v>0.3</v>
      </c>
      <c r="S15" s="8"/>
      <c r="T15" s="28">
        <f t="shared" si="1"/>
        <v>77.64949999999999</v>
      </c>
      <c r="U15" s="8"/>
      <c r="V15" s="8"/>
      <c r="W15" s="8"/>
    </row>
    <row r="16" spans="1:23" ht="25.5">
      <c r="A16" s="6">
        <v>12</v>
      </c>
      <c r="B16" s="13" t="s">
        <v>564</v>
      </c>
      <c r="C16" s="13" t="s">
        <v>565</v>
      </c>
      <c r="D16" s="58" t="s">
        <v>659</v>
      </c>
      <c r="E16" s="10"/>
      <c r="F16" s="8">
        <v>21</v>
      </c>
      <c r="G16" s="54" t="s">
        <v>655</v>
      </c>
      <c r="H16" s="54" t="s">
        <v>656</v>
      </c>
      <c r="I16" s="6">
        <v>38</v>
      </c>
      <c r="J16" s="14" t="s">
        <v>629</v>
      </c>
      <c r="K16" s="10">
        <v>12</v>
      </c>
      <c r="L16" s="54" t="s">
        <v>661</v>
      </c>
      <c r="M16" s="54" t="s">
        <v>662</v>
      </c>
      <c r="N16" s="8">
        <v>488</v>
      </c>
      <c r="O16" s="28">
        <f t="shared" si="0"/>
        <v>74.29</v>
      </c>
      <c r="P16" s="8">
        <v>2.5</v>
      </c>
      <c r="Q16" s="8"/>
      <c r="R16" s="8"/>
      <c r="S16" s="8"/>
      <c r="T16" s="28">
        <f t="shared" si="1"/>
        <v>76.79</v>
      </c>
      <c r="U16" s="8"/>
      <c r="V16" s="8"/>
      <c r="W16" s="8"/>
    </row>
    <row r="17" spans="1:23" ht="28.5" customHeight="1">
      <c r="A17" s="6">
        <v>13</v>
      </c>
      <c r="B17" s="13" t="s">
        <v>566</v>
      </c>
      <c r="C17" s="13" t="s">
        <v>567</v>
      </c>
      <c r="D17" s="11"/>
      <c r="E17" s="10"/>
      <c r="F17" s="8"/>
      <c r="G17" s="23"/>
      <c r="H17" s="54" t="s">
        <v>656</v>
      </c>
      <c r="I17" s="6">
        <v>38</v>
      </c>
      <c r="J17" s="14" t="s">
        <v>630</v>
      </c>
      <c r="K17" s="10">
        <v>13</v>
      </c>
      <c r="L17" s="23"/>
      <c r="M17" s="23"/>
      <c r="N17" s="8"/>
      <c r="O17" s="28">
        <f t="shared" si="0"/>
        <v>74.12849999999999</v>
      </c>
      <c r="P17" s="8"/>
      <c r="Q17" s="8"/>
      <c r="R17" s="8"/>
      <c r="S17" s="8"/>
      <c r="T17" s="28">
        <f t="shared" si="1"/>
        <v>74.12849999999999</v>
      </c>
      <c r="U17" s="8"/>
      <c r="V17" s="8"/>
      <c r="W17" s="8"/>
    </row>
    <row r="18" spans="1:23" ht="25.5">
      <c r="A18" s="6">
        <v>14</v>
      </c>
      <c r="B18" s="13" t="s">
        <v>568</v>
      </c>
      <c r="C18" s="13" t="s">
        <v>569</v>
      </c>
      <c r="D18" s="58" t="s">
        <v>671</v>
      </c>
      <c r="E18" s="10"/>
      <c r="F18" s="8">
        <v>21</v>
      </c>
      <c r="G18" s="54" t="s">
        <v>672</v>
      </c>
      <c r="H18" s="54" t="s">
        <v>656</v>
      </c>
      <c r="I18" s="6">
        <v>38</v>
      </c>
      <c r="J18" s="14" t="s">
        <v>472</v>
      </c>
      <c r="K18" s="10">
        <v>14</v>
      </c>
      <c r="L18" s="54" t="s">
        <v>666</v>
      </c>
      <c r="M18" s="54" t="s">
        <v>658</v>
      </c>
      <c r="N18" s="8">
        <v>558</v>
      </c>
      <c r="O18" s="28">
        <f t="shared" si="0"/>
        <v>74.035</v>
      </c>
      <c r="P18" s="8">
        <v>2.5</v>
      </c>
      <c r="Q18" s="8">
        <v>0.5</v>
      </c>
      <c r="R18" s="8">
        <v>1.3</v>
      </c>
      <c r="S18" s="8"/>
      <c r="T18" s="28">
        <f t="shared" si="1"/>
        <v>78.335</v>
      </c>
      <c r="U18" s="8"/>
      <c r="V18" s="8"/>
      <c r="W18" s="8"/>
    </row>
    <row r="19" spans="1:23" ht="28.5" customHeight="1">
      <c r="A19" s="6">
        <v>15</v>
      </c>
      <c r="B19" s="13" t="s">
        <v>570</v>
      </c>
      <c r="C19" s="13" t="s">
        <v>571</v>
      </c>
      <c r="D19" s="11"/>
      <c r="E19" s="10"/>
      <c r="F19" s="8"/>
      <c r="G19" s="23"/>
      <c r="H19" s="54" t="s">
        <v>656</v>
      </c>
      <c r="I19" s="6">
        <v>38</v>
      </c>
      <c r="J19" s="14" t="s">
        <v>631</v>
      </c>
      <c r="K19" s="10">
        <v>15</v>
      </c>
      <c r="L19" s="8"/>
      <c r="M19" s="8"/>
      <c r="N19" s="8"/>
      <c r="O19" s="28">
        <f t="shared" si="0"/>
        <v>73.9075</v>
      </c>
      <c r="P19" s="8"/>
      <c r="Q19" s="8"/>
      <c r="R19" s="8"/>
      <c r="S19" s="8"/>
      <c r="T19" s="28">
        <f t="shared" si="1"/>
        <v>73.9075</v>
      </c>
      <c r="U19" s="8"/>
      <c r="V19" s="8"/>
      <c r="W19" s="8"/>
    </row>
    <row r="20" spans="1:23" ht="28.5" customHeight="1">
      <c r="A20" s="6">
        <v>16</v>
      </c>
      <c r="B20" s="13" t="s">
        <v>572</v>
      </c>
      <c r="C20" s="13" t="s">
        <v>573</v>
      </c>
      <c r="D20" s="11"/>
      <c r="E20" s="10"/>
      <c r="F20" s="8"/>
      <c r="G20" s="23"/>
      <c r="H20" s="54" t="s">
        <v>656</v>
      </c>
      <c r="I20" s="6">
        <v>38</v>
      </c>
      <c r="J20" s="14" t="s">
        <v>632</v>
      </c>
      <c r="K20" s="10">
        <v>16</v>
      </c>
      <c r="L20" s="8"/>
      <c r="M20" s="8"/>
      <c r="N20" s="8"/>
      <c r="O20" s="28">
        <f t="shared" si="0"/>
        <v>73.8395</v>
      </c>
      <c r="P20" s="8"/>
      <c r="Q20" s="8"/>
      <c r="R20" s="8"/>
      <c r="S20" s="8"/>
      <c r="T20" s="28">
        <f t="shared" si="1"/>
        <v>73.8395</v>
      </c>
      <c r="U20" s="8"/>
      <c r="V20" s="8"/>
      <c r="W20" s="8"/>
    </row>
    <row r="21" spans="1:23" ht="28.5" customHeight="1">
      <c r="A21" s="6">
        <v>17</v>
      </c>
      <c r="B21" s="13" t="s">
        <v>574</v>
      </c>
      <c r="C21" s="13" t="s">
        <v>575</v>
      </c>
      <c r="D21" s="11"/>
      <c r="E21" s="10"/>
      <c r="F21" s="8"/>
      <c r="G21" s="23"/>
      <c r="H21" s="54" t="s">
        <v>656</v>
      </c>
      <c r="I21" s="6">
        <v>38</v>
      </c>
      <c r="J21" s="14" t="s">
        <v>146</v>
      </c>
      <c r="K21" s="10">
        <v>17</v>
      </c>
      <c r="L21" s="8"/>
      <c r="M21" s="8"/>
      <c r="N21" s="8"/>
      <c r="O21" s="28">
        <f t="shared" si="0"/>
        <v>71.927</v>
      </c>
      <c r="P21" s="8"/>
      <c r="Q21" s="8"/>
      <c r="R21" s="8"/>
      <c r="S21" s="8"/>
      <c r="T21" s="28">
        <f t="shared" si="1"/>
        <v>71.927</v>
      </c>
      <c r="U21" s="8"/>
      <c r="V21" s="8"/>
      <c r="W21" s="8"/>
    </row>
    <row r="22" spans="1:23" ht="28.5" customHeight="1">
      <c r="A22" s="6">
        <v>18</v>
      </c>
      <c r="B22" s="13" t="s">
        <v>576</v>
      </c>
      <c r="C22" s="13" t="s">
        <v>577</v>
      </c>
      <c r="D22" s="11"/>
      <c r="E22" s="10"/>
      <c r="F22" s="8"/>
      <c r="G22" s="23"/>
      <c r="H22" s="54" t="s">
        <v>656</v>
      </c>
      <c r="I22" s="6">
        <v>38</v>
      </c>
      <c r="J22" s="14" t="s">
        <v>633</v>
      </c>
      <c r="K22" s="10">
        <v>18</v>
      </c>
      <c r="L22" s="8"/>
      <c r="M22" s="8"/>
      <c r="N22" s="8"/>
      <c r="O22" s="28">
        <f t="shared" si="0"/>
        <v>71.7825</v>
      </c>
      <c r="P22" s="8"/>
      <c r="Q22" s="8"/>
      <c r="R22" s="8"/>
      <c r="S22" s="8"/>
      <c r="T22" s="28">
        <f t="shared" si="1"/>
        <v>71.7825</v>
      </c>
      <c r="U22" s="8"/>
      <c r="V22" s="8"/>
      <c r="W22" s="8"/>
    </row>
    <row r="23" spans="1:23" ht="28.5" customHeight="1">
      <c r="A23" s="6">
        <v>19</v>
      </c>
      <c r="B23" s="13" t="s">
        <v>578</v>
      </c>
      <c r="C23" s="13" t="s">
        <v>579</v>
      </c>
      <c r="D23" s="11"/>
      <c r="E23" s="10"/>
      <c r="F23" s="8"/>
      <c r="G23" s="23"/>
      <c r="H23" s="54" t="s">
        <v>656</v>
      </c>
      <c r="I23" s="6">
        <v>38</v>
      </c>
      <c r="J23" s="14" t="s">
        <v>634</v>
      </c>
      <c r="K23" s="10">
        <v>19</v>
      </c>
      <c r="L23" s="8"/>
      <c r="M23" s="8"/>
      <c r="N23" s="8"/>
      <c r="O23" s="28">
        <f t="shared" si="0"/>
        <v>71.723</v>
      </c>
      <c r="P23" s="8"/>
      <c r="Q23" s="8"/>
      <c r="R23" s="8"/>
      <c r="S23" s="8"/>
      <c r="T23" s="28">
        <f t="shared" si="1"/>
        <v>71.723</v>
      </c>
      <c r="U23" s="8"/>
      <c r="V23" s="8"/>
      <c r="W23" s="8"/>
    </row>
    <row r="24" spans="1:23" ht="28.5" customHeight="1">
      <c r="A24" s="6">
        <v>20</v>
      </c>
      <c r="B24" s="13" t="s">
        <v>580</v>
      </c>
      <c r="C24" s="13" t="s">
        <v>581</v>
      </c>
      <c r="D24" s="11"/>
      <c r="E24" s="10"/>
      <c r="F24" s="8"/>
      <c r="G24" s="23"/>
      <c r="H24" s="54" t="s">
        <v>656</v>
      </c>
      <c r="I24" s="6">
        <v>38</v>
      </c>
      <c r="J24" s="14" t="s">
        <v>635</v>
      </c>
      <c r="K24" s="10">
        <v>20</v>
      </c>
      <c r="L24" s="8"/>
      <c r="M24" s="8"/>
      <c r="N24" s="8"/>
      <c r="O24" s="28">
        <f t="shared" si="0"/>
        <v>71.45949999999999</v>
      </c>
      <c r="P24" s="8"/>
      <c r="Q24" s="8"/>
      <c r="R24" s="8"/>
      <c r="S24" s="8"/>
      <c r="T24" s="28">
        <f t="shared" si="1"/>
        <v>71.45949999999999</v>
      </c>
      <c r="U24" s="8"/>
      <c r="V24" s="8"/>
      <c r="W24" s="8"/>
    </row>
    <row r="25" spans="1:23" ht="28.5" customHeight="1">
      <c r="A25" s="6">
        <v>21</v>
      </c>
      <c r="B25" s="13" t="s">
        <v>582</v>
      </c>
      <c r="C25" s="13" t="s">
        <v>583</v>
      </c>
      <c r="D25" s="11"/>
      <c r="E25" s="10"/>
      <c r="F25" s="8"/>
      <c r="G25" s="23"/>
      <c r="H25" s="54" t="s">
        <v>656</v>
      </c>
      <c r="I25" s="6">
        <v>38</v>
      </c>
      <c r="J25" s="14" t="s">
        <v>636</v>
      </c>
      <c r="K25" s="10">
        <v>21</v>
      </c>
      <c r="L25" s="8"/>
      <c r="M25" s="8"/>
      <c r="N25" s="8"/>
      <c r="O25" s="28">
        <f t="shared" si="0"/>
        <v>71.39999999999999</v>
      </c>
      <c r="P25" s="8"/>
      <c r="Q25" s="8"/>
      <c r="R25" s="8"/>
      <c r="S25" s="8"/>
      <c r="T25" s="28">
        <f t="shared" si="1"/>
        <v>71.39999999999999</v>
      </c>
      <c r="U25" s="8"/>
      <c r="V25" s="8"/>
      <c r="W25" s="8"/>
    </row>
    <row r="26" spans="1:23" ht="28.5" customHeight="1">
      <c r="A26" s="6">
        <v>22</v>
      </c>
      <c r="B26" s="13" t="s">
        <v>584</v>
      </c>
      <c r="C26" s="13" t="s">
        <v>585</v>
      </c>
      <c r="D26" s="11"/>
      <c r="E26" s="10"/>
      <c r="F26" s="8"/>
      <c r="G26" s="23"/>
      <c r="H26" s="54" t="s">
        <v>656</v>
      </c>
      <c r="I26" s="6">
        <v>38</v>
      </c>
      <c r="J26" s="14" t="s">
        <v>637</v>
      </c>
      <c r="K26" s="10">
        <v>22</v>
      </c>
      <c r="L26" s="8"/>
      <c r="M26" s="8"/>
      <c r="N26" s="8"/>
      <c r="O26" s="28">
        <f t="shared" si="0"/>
        <v>71.3575</v>
      </c>
      <c r="P26" s="8"/>
      <c r="Q26" s="8"/>
      <c r="R26" s="8"/>
      <c r="S26" s="8"/>
      <c r="T26" s="28">
        <f t="shared" si="1"/>
        <v>71.3575</v>
      </c>
      <c r="U26" s="8"/>
      <c r="V26" s="8"/>
      <c r="W26" s="8"/>
    </row>
    <row r="27" spans="1:23" ht="28.5" customHeight="1">
      <c r="A27" s="6">
        <v>23</v>
      </c>
      <c r="B27" s="13" t="s">
        <v>586</v>
      </c>
      <c r="C27" s="13" t="s">
        <v>587</v>
      </c>
      <c r="D27" s="11"/>
      <c r="E27" s="10"/>
      <c r="F27" s="8"/>
      <c r="G27" s="23"/>
      <c r="H27" s="54" t="s">
        <v>656</v>
      </c>
      <c r="I27" s="6">
        <v>38</v>
      </c>
      <c r="J27" s="14" t="s">
        <v>638</v>
      </c>
      <c r="K27" s="10">
        <v>23</v>
      </c>
      <c r="L27" s="8"/>
      <c r="M27" s="8"/>
      <c r="N27" s="8"/>
      <c r="O27" s="28">
        <f t="shared" si="0"/>
        <v>71.1705</v>
      </c>
      <c r="P27" s="8"/>
      <c r="Q27" s="8"/>
      <c r="R27" s="8"/>
      <c r="S27" s="8"/>
      <c r="T27" s="28">
        <f t="shared" si="1"/>
        <v>71.1705</v>
      </c>
      <c r="U27" s="8"/>
      <c r="V27" s="8"/>
      <c r="W27" s="8"/>
    </row>
    <row r="28" spans="1:23" ht="28.5" customHeight="1">
      <c r="A28" s="6">
        <v>24</v>
      </c>
      <c r="B28" s="13" t="s">
        <v>588</v>
      </c>
      <c r="C28" s="13" t="s">
        <v>589</v>
      </c>
      <c r="D28" s="11"/>
      <c r="E28" s="10"/>
      <c r="F28" s="8"/>
      <c r="G28" s="23"/>
      <c r="H28" s="54" t="s">
        <v>656</v>
      </c>
      <c r="I28" s="6">
        <v>38</v>
      </c>
      <c r="J28" s="14" t="s">
        <v>639</v>
      </c>
      <c r="K28" s="10">
        <v>24</v>
      </c>
      <c r="L28" s="8"/>
      <c r="M28" s="8"/>
      <c r="N28" s="8"/>
      <c r="O28" s="28">
        <f t="shared" si="0"/>
        <v>70.9325</v>
      </c>
      <c r="P28" s="8"/>
      <c r="Q28" s="8"/>
      <c r="R28" s="8"/>
      <c r="S28" s="8"/>
      <c r="T28" s="28">
        <f t="shared" si="1"/>
        <v>70.9325</v>
      </c>
      <c r="U28" s="8"/>
      <c r="V28" s="8"/>
      <c r="W28" s="8"/>
    </row>
    <row r="29" spans="1:23" ht="28.5" customHeight="1">
      <c r="A29" s="6">
        <v>25</v>
      </c>
      <c r="B29" s="13" t="s">
        <v>590</v>
      </c>
      <c r="C29" s="13" t="s">
        <v>591</v>
      </c>
      <c r="D29" s="11"/>
      <c r="E29" s="10"/>
      <c r="F29" s="8"/>
      <c r="G29" s="8"/>
      <c r="H29" s="54" t="s">
        <v>656</v>
      </c>
      <c r="I29" s="6">
        <v>38</v>
      </c>
      <c r="J29" s="14" t="s">
        <v>640</v>
      </c>
      <c r="K29" s="10">
        <v>25</v>
      </c>
      <c r="L29" s="8"/>
      <c r="M29" s="8"/>
      <c r="N29" s="8"/>
      <c r="O29" s="28">
        <f t="shared" si="0"/>
        <v>70.91550000000001</v>
      </c>
      <c r="P29" s="8"/>
      <c r="Q29" s="8"/>
      <c r="R29" s="8"/>
      <c r="S29" s="8"/>
      <c r="T29" s="28">
        <f t="shared" si="1"/>
        <v>70.91550000000001</v>
      </c>
      <c r="U29" s="8"/>
      <c r="V29" s="8"/>
      <c r="W29" s="8"/>
    </row>
    <row r="30" spans="1:23" ht="28.5" customHeight="1">
      <c r="A30" s="6">
        <v>26</v>
      </c>
      <c r="B30" s="13" t="s">
        <v>592</v>
      </c>
      <c r="C30" s="13" t="s">
        <v>593</v>
      </c>
      <c r="D30" s="11"/>
      <c r="E30" s="10"/>
      <c r="F30" s="8"/>
      <c r="G30" s="8"/>
      <c r="H30" s="54" t="s">
        <v>656</v>
      </c>
      <c r="I30" s="6">
        <v>38</v>
      </c>
      <c r="J30" s="14" t="s">
        <v>641</v>
      </c>
      <c r="K30" s="10">
        <v>26</v>
      </c>
      <c r="L30" s="8"/>
      <c r="M30" s="8"/>
      <c r="N30" s="8"/>
      <c r="O30" s="28">
        <f t="shared" si="0"/>
        <v>70.856</v>
      </c>
      <c r="P30" s="8"/>
      <c r="Q30" s="8"/>
      <c r="R30" s="8"/>
      <c r="S30" s="8"/>
      <c r="T30" s="28">
        <f t="shared" si="1"/>
        <v>70.856</v>
      </c>
      <c r="U30" s="8"/>
      <c r="V30" s="8"/>
      <c r="W30" s="8"/>
    </row>
    <row r="31" spans="1:23" ht="28.5" customHeight="1">
      <c r="A31" s="6">
        <v>27</v>
      </c>
      <c r="B31" s="13" t="s">
        <v>594</v>
      </c>
      <c r="C31" s="13" t="s">
        <v>595</v>
      </c>
      <c r="D31" s="11"/>
      <c r="E31" s="10"/>
      <c r="F31" s="8"/>
      <c r="G31" s="8"/>
      <c r="H31" s="54" t="s">
        <v>656</v>
      </c>
      <c r="I31" s="6">
        <v>38</v>
      </c>
      <c r="J31" s="14" t="s">
        <v>642</v>
      </c>
      <c r="K31" s="10">
        <v>27</v>
      </c>
      <c r="L31" s="8"/>
      <c r="M31" s="8"/>
      <c r="N31" s="8"/>
      <c r="O31" s="28">
        <f t="shared" si="0"/>
        <v>70.567</v>
      </c>
      <c r="P31" s="8"/>
      <c r="Q31" s="8"/>
      <c r="R31" s="8"/>
      <c r="S31" s="8"/>
      <c r="T31" s="28">
        <f t="shared" si="1"/>
        <v>70.567</v>
      </c>
      <c r="U31" s="8"/>
      <c r="V31" s="8"/>
      <c r="W31" s="8"/>
    </row>
    <row r="32" spans="1:23" ht="28.5" customHeight="1">
      <c r="A32" s="6">
        <v>28</v>
      </c>
      <c r="B32" s="13" t="s">
        <v>596</v>
      </c>
      <c r="C32" s="13" t="s">
        <v>597</v>
      </c>
      <c r="D32" s="11"/>
      <c r="E32" s="10"/>
      <c r="F32" s="8"/>
      <c r="G32" s="8"/>
      <c r="H32" s="54" t="s">
        <v>656</v>
      </c>
      <c r="I32" s="6">
        <v>38</v>
      </c>
      <c r="J32" s="14" t="s">
        <v>643</v>
      </c>
      <c r="K32" s="10">
        <v>28</v>
      </c>
      <c r="L32" s="8"/>
      <c r="M32" s="8"/>
      <c r="N32" s="8"/>
      <c r="O32" s="28">
        <f t="shared" si="0"/>
        <v>70.4565</v>
      </c>
      <c r="P32" s="8"/>
      <c r="Q32" s="8"/>
      <c r="R32" s="8"/>
      <c r="S32" s="8"/>
      <c r="T32" s="28">
        <f t="shared" si="1"/>
        <v>70.4565</v>
      </c>
      <c r="U32" s="8"/>
      <c r="V32" s="8"/>
      <c r="W32" s="8"/>
    </row>
    <row r="33" spans="1:23" ht="28.5" customHeight="1">
      <c r="A33" s="6">
        <v>29</v>
      </c>
      <c r="B33" s="13" t="s">
        <v>598</v>
      </c>
      <c r="C33" s="13" t="s">
        <v>599</v>
      </c>
      <c r="D33" s="11"/>
      <c r="E33" s="10"/>
      <c r="F33" s="8"/>
      <c r="G33" s="8"/>
      <c r="H33" s="54" t="s">
        <v>656</v>
      </c>
      <c r="I33" s="6">
        <v>38</v>
      </c>
      <c r="J33" s="14" t="s">
        <v>644</v>
      </c>
      <c r="K33" s="10">
        <v>29</v>
      </c>
      <c r="L33" s="8"/>
      <c r="M33" s="8"/>
      <c r="N33" s="8"/>
      <c r="O33" s="28">
        <f t="shared" si="0"/>
        <v>70.142</v>
      </c>
      <c r="P33" s="8"/>
      <c r="Q33" s="8"/>
      <c r="R33" s="8"/>
      <c r="S33" s="8"/>
      <c r="T33" s="28">
        <f t="shared" si="1"/>
        <v>70.142</v>
      </c>
      <c r="U33" s="8"/>
      <c r="V33" s="8"/>
      <c r="W33" s="8"/>
    </row>
    <row r="34" spans="1:23" ht="28.5" customHeight="1">
      <c r="A34" s="6">
        <v>30</v>
      </c>
      <c r="B34" s="13" t="s">
        <v>600</v>
      </c>
      <c r="C34" s="13" t="s">
        <v>601</v>
      </c>
      <c r="D34" s="11"/>
      <c r="E34" s="10"/>
      <c r="F34" s="8"/>
      <c r="G34" s="8"/>
      <c r="H34" s="54" t="s">
        <v>656</v>
      </c>
      <c r="I34" s="6">
        <v>38</v>
      </c>
      <c r="J34" s="14" t="s">
        <v>645</v>
      </c>
      <c r="K34" s="10">
        <v>30</v>
      </c>
      <c r="L34" s="8"/>
      <c r="M34" s="8"/>
      <c r="N34" s="8"/>
      <c r="O34" s="28">
        <f t="shared" si="0"/>
        <v>69.632</v>
      </c>
      <c r="P34" s="8"/>
      <c r="Q34" s="8"/>
      <c r="R34" s="8"/>
      <c r="S34" s="8"/>
      <c r="T34" s="28">
        <f t="shared" si="1"/>
        <v>69.632</v>
      </c>
      <c r="U34" s="8"/>
      <c r="V34" s="8"/>
      <c r="W34" s="8"/>
    </row>
    <row r="35" spans="1:23" ht="28.5" customHeight="1">
      <c r="A35" s="6">
        <v>31</v>
      </c>
      <c r="B35" s="13" t="s">
        <v>602</v>
      </c>
      <c r="C35" s="13" t="s">
        <v>603</v>
      </c>
      <c r="D35" s="11"/>
      <c r="E35" s="10"/>
      <c r="F35" s="8"/>
      <c r="G35" s="8"/>
      <c r="H35" s="54" t="s">
        <v>656</v>
      </c>
      <c r="I35" s="6">
        <v>38</v>
      </c>
      <c r="J35" s="14" t="s">
        <v>646</v>
      </c>
      <c r="K35" s="10">
        <v>31</v>
      </c>
      <c r="L35" s="8"/>
      <c r="M35" s="8"/>
      <c r="N35" s="8"/>
      <c r="O35" s="28">
        <f t="shared" si="0"/>
        <v>68.7395</v>
      </c>
      <c r="P35" s="8"/>
      <c r="Q35" s="8"/>
      <c r="R35" s="8"/>
      <c r="S35" s="8"/>
      <c r="T35" s="28">
        <f t="shared" si="1"/>
        <v>68.7395</v>
      </c>
      <c r="U35" s="8"/>
      <c r="V35" s="8"/>
      <c r="W35" s="8"/>
    </row>
    <row r="36" spans="1:23" ht="28.5" customHeight="1">
      <c r="A36" s="6">
        <v>32</v>
      </c>
      <c r="B36" s="13" t="s">
        <v>604</v>
      </c>
      <c r="C36" s="13" t="s">
        <v>605</v>
      </c>
      <c r="D36" s="11"/>
      <c r="E36" s="10"/>
      <c r="F36" s="8"/>
      <c r="G36" s="8"/>
      <c r="H36" s="54" t="s">
        <v>656</v>
      </c>
      <c r="I36" s="6">
        <v>38</v>
      </c>
      <c r="J36" s="14" t="s">
        <v>647</v>
      </c>
      <c r="K36" s="10">
        <v>32</v>
      </c>
      <c r="L36" s="8"/>
      <c r="M36" s="8"/>
      <c r="N36" s="8"/>
      <c r="O36" s="28">
        <f t="shared" si="0"/>
        <v>68.102</v>
      </c>
      <c r="P36" s="8"/>
      <c r="Q36" s="8"/>
      <c r="R36" s="8"/>
      <c r="S36" s="8"/>
      <c r="T36" s="28">
        <f t="shared" si="1"/>
        <v>68.102</v>
      </c>
      <c r="U36" s="8"/>
      <c r="V36" s="8"/>
      <c r="W36" s="8"/>
    </row>
    <row r="37" spans="1:23" ht="28.5" customHeight="1">
      <c r="A37" s="6">
        <v>33</v>
      </c>
      <c r="B37" s="13" t="s">
        <v>606</v>
      </c>
      <c r="C37" s="13" t="s">
        <v>607</v>
      </c>
      <c r="D37" s="11"/>
      <c r="E37" s="10"/>
      <c r="F37" s="8"/>
      <c r="G37" s="8"/>
      <c r="H37" s="54" t="s">
        <v>656</v>
      </c>
      <c r="I37" s="6">
        <v>38</v>
      </c>
      <c r="J37" s="14" t="s">
        <v>648</v>
      </c>
      <c r="K37" s="10">
        <v>33</v>
      </c>
      <c r="L37" s="8"/>
      <c r="M37" s="8"/>
      <c r="N37" s="8"/>
      <c r="O37" s="28">
        <f t="shared" si="0"/>
        <v>67.592</v>
      </c>
      <c r="P37" s="8"/>
      <c r="Q37" s="8"/>
      <c r="R37" s="8"/>
      <c r="S37" s="8"/>
      <c r="T37" s="28">
        <f t="shared" si="1"/>
        <v>67.592</v>
      </c>
      <c r="U37" s="8"/>
      <c r="V37" s="8"/>
      <c r="W37" s="8"/>
    </row>
    <row r="38" spans="1:23" ht="28.5" customHeight="1">
      <c r="A38" s="6">
        <v>34</v>
      </c>
      <c r="B38" s="13" t="s">
        <v>608</v>
      </c>
      <c r="C38" s="13" t="s">
        <v>609</v>
      </c>
      <c r="D38" s="11"/>
      <c r="E38" s="10"/>
      <c r="F38" s="8"/>
      <c r="G38" s="8"/>
      <c r="H38" s="54" t="s">
        <v>656</v>
      </c>
      <c r="I38" s="6">
        <v>38</v>
      </c>
      <c r="J38" s="14" t="s">
        <v>649</v>
      </c>
      <c r="K38" s="10">
        <v>34</v>
      </c>
      <c r="L38" s="8"/>
      <c r="M38" s="8"/>
      <c r="N38" s="8"/>
      <c r="O38" s="28">
        <f t="shared" si="0"/>
        <v>67.49849999999999</v>
      </c>
      <c r="P38" s="8"/>
      <c r="Q38" s="8"/>
      <c r="R38" s="8"/>
      <c r="S38" s="8"/>
      <c r="T38" s="28">
        <f t="shared" si="1"/>
        <v>67.49849999999999</v>
      </c>
      <c r="U38" s="8"/>
      <c r="V38" s="8"/>
      <c r="W38" s="8"/>
    </row>
    <row r="39" spans="1:23" ht="28.5" customHeight="1">
      <c r="A39" s="6">
        <v>35</v>
      </c>
      <c r="B39" s="13" t="s">
        <v>610</v>
      </c>
      <c r="C39" s="13" t="s">
        <v>611</v>
      </c>
      <c r="D39" s="11"/>
      <c r="E39" s="10"/>
      <c r="F39" s="8"/>
      <c r="G39" s="8"/>
      <c r="H39" s="54" t="s">
        <v>656</v>
      </c>
      <c r="I39" s="6">
        <v>38</v>
      </c>
      <c r="J39" s="14" t="s">
        <v>650</v>
      </c>
      <c r="K39" s="10">
        <v>35</v>
      </c>
      <c r="L39" s="8"/>
      <c r="M39" s="8"/>
      <c r="N39" s="8"/>
      <c r="O39" s="28">
        <f t="shared" si="0"/>
        <v>66.487</v>
      </c>
      <c r="P39" s="8"/>
      <c r="Q39" s="8"/>
      <c r="R39" s="8"/>
      <c r="S39" s="8"/>
      <c r="T39" s="28">
        <f t="shared" si="1"/>
        <v>66.487</v>
      </c>
      <c r="U39" s="8"/>
      <c r="V39" s="8"/>
      <c r="W39" s="8"/>
    </row>
    <row r="40" spans="1:23" ht="28.5" customHeight="1">
      <c r="A40" s="6">
        <v>36</v>
      </c>
      <c r="B40" s="13" t="s">
        <v>612</v>
      </c>
      <c r="C40" s="13" t="s">
        <v>613</v>
      </c>
      <c r="D40" s="11"/>
      <c r="E40" s="10"/>
      <c r="F40" s="8"/>
      <c r="G40" s="8"/>
      <c r="H40" s="54" t="s">
        <v>656</v>
      </c>
      <c r="I40" s="6">
        <v>38</v>
      </c>
      <c r="J40" s="14" t="s">
        <v>651</v>
      </c>
      <c r="K40" s="10">
        <v>36</v>
      </c>
      <c r="L40" s="8"/>
      <c r="M40" s="8"/>
      <c r="N40" s="8"/>
      <c r="O40" s="28">
        <f t="shared" si="0"/>
        <v>65.858</v>
      </c>
      <c r="P40" s="8"/>
      <c r="Q40" s="8"/>
      <c r="R40" s="8"/>
      <c r="S40" s="8"/>
      <c r="T40" s="28">
        <f t="shared" si="1"/>
        <v>65.858</v>
      </c>
      <c r="U40" s="8"/>
      <c r="V40" s="8"/>
      <c r="W40" s="8"/>
    </row>
    <row r="41" spans="1:23" ht="28.5" customHeight="1">
      <c r="A41" s="6">
        <v>37</v>
      </c>
      <c r="B41" s="13" t="s">
        <v>614</v>
      </c>
      <c r="C41" s="13" t="s">
        <v>615</v>
      </c>
      <c r="D41" s="11"/>
      <c r="E41" s="10"/>
      <c r="F41" s="8"/>
      <c r="G41" s="8"/>
      <c r="H41" s="54" t="s">
        <v>656</v>
      </c>
      <c r="I41" s="6">
        <v>38</v>
      </c>
      <c r="J41" s="14" t="s">
        <v>652</v>
      </c>
      <c r="K41" s="10">
        <v>37</v>
      </c>
      <c r="L41" s="8"/>
      <c r="M41" s="8"/>
      <c r="N41" s="8"/>
      <c r="O41" s="28">
        <f t="shared" si="0"/>
        <v>65.32249999999999</v>
      </c>
      <c r="P41" s="8"/>
      <c r="Q41" s="8"/>
      <c r="R41" s="8"/>
      <c r="S41" s="8"/>
      <c r="T41" s="28">
        <f t="shared" si="1"/>
        <v>65.32249999999999</v>
      </c>
      <c r="U41" s="8"/>
      <c r="V41" s="8"/>
      <c r="W41" s="8"/>
    </row>
    <row r="42" spans="1:23" ht="28.5" customHeight="1">
      <c r="A42" s="6">
        <v>38</v>
      </c>
      <c r="B42" s="13" t="s">
        <v>616</v>
      </c>
      <c r="C42" s="13" t="s">
        <v>617</v>
      </c>
      <c r="D42" s="11"/>
      <c r="E42" s="10"/>
      <c r="F42" s="8"/>
      <c r="G42" s="8"/>
      <c r="H42" s="54" t="s">
        <v>656</v>
      </c>
      <c r="I42" s="6">
        <v>38</v>
      </c>
      <c r="J42" s="14" t="s">
        <v>653</v>
      </c>
      <c r="K42" s="10">
        <v>38</v>
      </c>
      <c r="L42" s="8"/>
      <c r="M42" s="8"/>
      <c r="N42" s="8"/>
      <c r="O42" s="28">
        <f t="shared" si="0"/>
        <v>65.161</v>
      </c>
      <c r="P42" s="8"/>
      <c r="Q42" s="8"/>
      <c r="R42" s="8"/>
      <c r="S42" s="8"/>
      <c r="T42" s="28">
        <f t="shared" si="1"/>
        <v>65.161</v>
      </c>
      <c r="U42" s="8"/>
      <c r="V42" s="8"/>
      <c r="W42" s="8"/>
    </row>
    <row r="43" spans="1:23" ht="28.5" customHeight="1">
      <c r="A43" s="6">
        <v>39</v>
      </c>
      <c r="B43" s="13"/>
      <c r="C43" s="13"/>
      <c r="D43" s="11"/>
      <c r="E43" s="10"/>
      <c r="F43" s="8"/>
      <c r="G43" s="8"/>
      <c r="H43" s="8"/>
      <c r="I43" s="6"/>
      <c r="J43" s="14"/>
      <c r="K43" s="10"/>
      <c r="L43" s="8"/>
      <c r="M43" s="8"/>
      <c r="N43" s="8"/>
      <c r="O43" s="28"/>
      <c r="P43" s="8"/>
      <c r="Q43" s="8"/>
      <c r="R43" s="8"/>
      <c r="S43" s="8"/>
      <c r="T43" s="28"/>
      <c r="U43" s="8"/>
      <c r="V43" s="8"/>
      <c r="W43" s="8"/>
    </row>
    <row r="44" spans="1:23" ht="27.75" customHeight="1">
      <c r="A44" s="71" t="s">
        <v>15</v>
      </c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</row>
    <row r="45" ht="23.25" customHeight="1"/>
    <row r="46" ht="23.25" customHeight="1"/>
    <row r="47" ht="23.25" customHeight="1"/>
    <row r="48" ht="23.25" customHeight="1"/>
    <row r="49" ht="23.25" customHeight="1"/>
    <row r="50" ht="23.25" customHeight="1"/>
    <row r="51" ht="23.25" customHeight="1"/>
    <row r="52" ht="23.25" customHeight="1"/>
    <row r="53" ht="23.25" customHeight="1"/>
    <row r="54" ht="23.25" customHeight="1"/>
    <row r="55" ht="23.25" customHeight="1"/>
  </sheetData>
  <sheetProtection/>
  <mergeCells count="17">
    <mergeCell ref="A1:C1"/>
    <mergeCell ref="A2:W2"/>
    <mergeCell ref="A3:A4"/>
    <mergeCell ref="B3:B4"/>
    <mergeCell ref="C3:C4"/>
    <mergeCell ref="D3:D4"/>
    <mergeCell ref="E3:E4"/>
    <mergeCell ref="F3:F4"/>
    <mergeCell ref="G3:G4"/>
    <mergeCell ref="H3:H4"/>
    <mergeCell ref="A44:W44"/>
    <mergeCell ref="I3:I4"/>
    <mergeCell ref="J3:K3"/>
    <mergeCell ref="L3:N3"/>
    <mergeCell ref="O3:U3"/>
    <mergeCell ref="V3:V4"/>
    <mergeCell ref="W3:W4"/>
  </mergeCells>
  <printOptions horizontalCentered="1"/>
  <pageMargins left="0.3937007874015748" right="0.3937007874015748" top="0.5905511811023623" bottom="0.1968503937007874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59"/>
  <sheetViews>
    <sheetView tabSelected="1" zoomScalePageLayoutView="0" workbookViewId="0" topLeftCell="A3">
      <pane ySplit="2" topLeftCell="A5" activePane="bottomLeft" state="frozen"/>
      <selection pane="topLeft" activeCell="A3" sqref="A3"/>
      <selection pane="bottomLeft" activeCell="AC18" sqref="AC18"/>
    </sheetView>
  </sheetViews>
  <sheetFormatPr defaultColWidth="9.00390625" defaultRowHeight="14.25"/>
  <cols>
    <col min="1" max="1" width="5.00390625" style="1" bestFit="1" customWidth="1"/>
    <col min="2" max="2" width="7.50390625" style="1" customWidth="1"/>
    <col min="3" max="3" width="7.125" style="1" customWidth="1"/>
    <col min="4" max="4" width="5.00390625" style="1" bestFit="1" customWidth="1"/>
    <col min="5" max="5" width="5.00390625" style="1" customWidth="1"/>
    <col min="6" max="6" width="5.00390625" style="1" bestFit="1" customWidth="1"/>
    <col min="7" max="7" width="4.625" style="1" customWidth="1"/>
    <col min="8" max="8" width="7.875" style="1" customWidth="1"/>
    <col min="9" max="9" width="5.50390625" style="1" customWidth="1"/>
    <col min="10" max="10" width="6.75390625" style="1" bestFit="1" customWidth="1"/>
    <col min="11" max="11" width="5.00390625" style="1" bestFit="1" customWidth="1"/>
    <col min="12" max="12" width="5.00390625" style="1" customWidth="1"/>
    <col min="13" max="13" width="4.50390625" style="1" customWidth="1"/>
    <col min="14" max="14" width="5.00390625" style="1" customWidth="1"/>
    <col min="15" max="16" width="5.375" style="1" customWidth="1"/>
    <col min="17" max="17" width="5.625" style="1" customWidth="1"/>
    <col min="18" max="19" width="5.50390625" style="1" customWidth="1"/>
    <col min="20" max="21" width="5.25390625" style="1" customWidth="1"/>
    <col min="22" max="23" width="6.50390625" style="1" customWidth="1"/>
    <col min="24" max="16384" width="9.00390625" style="1" customWidth="1"/>
  </cols>
  <sheetData>
    <row r="1" spans="1:3" ht="14.25">
      <c r="A1" s="75" t="s">
        <v>23</v>
      </c>
      <c r="B1" s="76"/>
      <c r="C1" s="76"/>
    </row>
    <row r="2" spans="1:23" ht="43.5" customHeight="1">
      <c r="A2" s="77" t="s">
        <v>31</v>
      </c>
      <c r="B2" s="78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</row>
    <row r="3" spans="1:23" ht="21.75" customHeight="1">
      <c r="A3" s="72" t="s">
        <v>0</v>
      </c>
      <c r="B3" s="73" t="s">
        <v>20</v>
      </c>
      <c r="C3" s="72" t="s">
        <v>1</v>
      </c>
      <c r="D3" s="72" t="s">
        <v>2</v>
      </c>
      <c r="E3" s="73" t="s">
        <v>21</v>
      </c>
      <c r="F3" s="72" t="s">
        <v>3</v>
      </c>
      <c r="G3" s="72" t="s">
        <v>4</v>
      </c>
      <c r="H3" s="72" t="s">
        <v>12</v>
      </c>
      <c r="I3" s="72" t="s">
        <v>5</v>
      </c>
      <c r="J3" s="72" t="s">
        <v>13</v>
      </c>
      <c r="K3" s="72"/>
      <c r="L3" s="74" t="s">
        <v>25</v>
      </c>
      <c r="M3" s="72"/>
      <c r="N3" s="72"/>
      <c r="O3" s="72" t="s">
        <v>6</v>
      </c>
      <c r="P3" s="72"/>
      <c r="Q3" s="72"/>
      <c r="R3" s="72"/>
      <c r="S3" s="72"/>
      <c r="T3" s="72"/>
      <c r="U3" s="72"/>
      <c r="V3" s="72" t="s">
        <v>17</v>
      </c>
      <c r="W3" s="72" t="s">
        <v>7</v>
      </c>
    </row>
    <row r="4" spans="1:23" ht="27.75" customHeight="1">
      <c r="A4" s="73"/>
      <c r="B4" s="80"/>
      <c r="C4" s="73"/>
      <c r="D4" s="73"/>
      <c r="E4" s="80"/>
      <c r="F4" s="73"/>
      <c r="G4" s="73"/>
      <c r="H4" s="73"/>
      <c r="I4" s="73"/>
      <c r="J4" s="3" t="s">
        <v>24</v>
      </c>
      <c r="K4" s="3" t="s">
        <v>8</v>
      </c>
      <c r="L4" s="3" t="s">
        <v>19</v>
      </c>
      <c r="M4" s="3" t="s">
        <v>18</v>
      </c>
      <c r="N4" s="3" t="s">
        <v>9</v>
      </c>
      <c r="O4" s="3" t="s">
        <v>13</v>
      </c>
      <c r="P4" s="3" t="s">
        <v>14</v>
      </c>
      <c r="Q4" s="3" t="s">
        <v>16</v>
      </c>
      <c r="R4" s="3" t="s">
        <v>10</v>
      </c>
      <c r="S4" s="3" t="s">
        <v>22</v>
      </c>
      <c r="T4" s="3" t="s">
        <v>11</v>
      </c>
      <c r="U4" s="3" t="s">
        <v>8</v>
      </c>
      <c r="V4" s="73"/>
      <c r="W4" s="73"/>
    </row>
    <row r="5" spans="1:23" ht="38.25" customHeight="1">
      <c r="A5" s="8">
        <v>1</v>
      </c>
      <c r="B5" s="15" t="s">
        <v>677</v>
      </c>
      <c r="C5" s="15" t="s">
        <v>678</v>
      </c>
      <c r="D5" s="8"/>
      <c r="E5" s="8"/>
      <c r="F5" s="8"/>
      <c r="G5" s="23"/>
      <c r="H5" s="54" t="s">
        <v>835</v>
      </c>
      <c r="I5" s="8">
        <v>55</v>
      </c>
      <c r="J5" s="16" t="s">
        <v>787</v>
      </c>
      <c r="K5" s="8">
        <v>1</v>
      </c>
      <c r="L5" s="23"/>
      <c r="M5" s="23"/>
      <c r="N5" s="8"/>
      <c r="O5" s="28">
        <f>J5*0.85</f>
        <v>80.38449999999999</v>
      </c>
      <c r="P5" s="8"/>
      <c r="Q5" s="8"/>
      <c r="R5" s="8"/>
      <c r="S5" s="8"/>
      <c r="T5" s="28">
        <f>SUM(O5+P5+Q5+R5)</f>
        <v>80.38449999999999</v>
      </c>
      <c r="U5" s="8"/>
      <c r="V5" s="8"/>
      <c r="W5" s="12"/>
    </row>
    <row r="6" spans="1:23" ht="25.5">
      <c r="A6" s="8">
        <v>2</v>
      </c>
      <c r="B6" s="15" t="s">
        <v>679</v>
      </c>
      <c r="C6" s="15" t="s">
        <v>680</v>
      </c>
      <c r="D6" s="54" t="s">
        <v>181</v>
      </c>
      <c r="E6" s="8"/>
      <c r="F6" s="8">
        <v>21</v>
      </c>
      <c r="G6" s="54" t="s">
        <v>844</v>
      </c>
      <c r="H6" s="54" t="s">
        <v>835</v>
      </c>
      <c r="I6" s="8">
        <v>55</v>
      </c>
      <c r="J6" s="16" t="s">
        <v>788</v>
      </c>
      <c r="K6" s="8">
        <v>2</v>
      </c>
      <c r="L6" s="54" t="s">
        <v>183</v>
      </c>
      <c r="M6" s="54" t="s">
        <v>845</v>
      </c>
      <c r="N6" s="8">
        <v>622</v>
      </c>
      <c r="O6" s="28">
        <f aca="true" t="shared" si="0" ref="O6:O59">J6*0.85</f>
        <v>79.2115</v>
      </c>
      <c r="P6" s="8">
        <v>3.9</v>
      </c>
      <c r="Q6" s="8"/>
      <c r="R6" s="8">
        <v>0.8</v>
      </c>
      <c r="S6" s="8"/>
      <c r="T6" s="28">
        <f aca="true" t="shared" si="1" ref="T6:T59">SUM(O6+P6+Q6+R6)</f>
        <v>83.9115</v>
      </c>
      <c r="U6" s="8"/>
      <c r="V6" s="8"/>
      <c r="W6" s="25"/>
    </row>
    <row r="7" spans="1:23" ht="25.5">
      <c r="A7" s="8">
        <v>3</v>
      </c>
      <c r="B7" s="15" t="s">
        <v>681</v>
      </c>
      <c r="C7" s="15" t="s">
        <v>682</v>
      </c>
      <c r="D7" s="54" t="s">
        <v>181</v>
      </c>
      <c r="E7" s="8"/>
      <c r="F7" s="8">
        <v>21</v>
      </c>
      <c r="G7" s="54" t="s">
        <v>844</v>
      </c>
      <c r="H7" s="54" t="s">
        <v>835</v>
      </c>
      <c r="I7" s="8">
        <v>55</v>
      </c>
      <c r="J7" s="16" t="s">
        <v>789</v>
      </c>
      <c r="K7" s="8">
        <v>3</v>
      </c>
      <c r="L7" s="54" t="s">
        <v>175</v>
      </c>
      <c r="M7" s="54" t="s">
        <v>845</v>
      </c>
      <c r="N7" s="8">
        <v>583</v>
      </c>
      <c r="O7" s="28">
        <f t="shared" si="0"/>
        <v>78.982</v>
      </c>
      <c r="P7" s="8">
        <v>3</v>
      </c>
      <c r="Q7" s="8"/>
      <c r="R7" s="8">
        <v>0.8</v>
      </c>
      <c r="S7" s="8"/>
      <c r="T7" s="28">
        <f t="shared" si="1"/>
        <v>82.782</v>
      </c>
      <c r="U7" s="8"/>
      <c r="V7" s="8"/>
      <c r="W7" s="8"/>
    </row>
    <row r="8" spans="1:23" ht="25.5">
      <c r="A8" s="8">
        <v>4</v>
      </c>
      <c r="B8" s="15" t="s">
        <v>683</v>
      </c>
      <c r="C8" s="15" t="s">
        <v>684</v>
      </c>
      <c r="D8" s="54" t="s">
        <v>846</v>
      </c>
      <c r="E8" s="8"/>
      <c r="F8" s="8">
        <v>20</v>
      </c>
      <c r="G8" s="54" t="s">
        <v>171</v>
      </c>
      <c r="H8" s="54" t="s">
        <v>835</v>
      </c>
      <c r="I8" s="8">
        <v>55</v>
      </c>
      <c r="J8" s="16" t="s">
        <v>790</v>
      </c>
      <c r="K8" s="8">
        <v>4</v>
      </c>
      <c r="L8" s="54" t="s">
        <v>183</v>
      </c>
      <c r="M8" s="54" t="s">
        <v>839</v>
      </c>
      <c r="N8" s="8">
        <v>546</v>
      </c>
      <c r="O8" s="28">
        <f t="shared" si="0"/>
        <v>77.5285</v>
      </c>
      <c r="P8" s="8">
        <v>1.7</v>
      </c>
      <c r="Q8" s="8"/>
      <c r="R8" s="8"/>
      <c r="S8" s="8"/>
      <c r="T8" s="28">
        <f t="shared" si="1"/>
        <v>79.2285</v>
      </c>
      <c r="U8" s="8"/>
      <c r="V8" s="8"/>
      <c r="W8" s="8"/>
    </row>
    <row r="9" spans="1:23" ht="28.5" customHeight="1">
      <c r="A9" s="8">
        <v>5</v>
      </c>
      <c r="B9" s="15" t="s">
        <v>685</v>
      </c>
      <c r="C9" s="15" t="s">
        <v>686</v>
      </c>
      <c r="D9" s="8"/>
      <c r="E9" s="8"/>
      <c r="F9" s="8"/>
      <c r="G9" s="23"/>
      <c r="H9" s="54" t="s">
        <v>835</v>
      </c>
      <c r="I9" s="8">
        <v>55</v>
      </c>
      <c r="J9" s="16" t="s">
        <v>791</v>
      </c>
      <c r="K9" s="8">
        <v>5</v>
      </c>
      <c r="L9" s="23"/>
      <c r="M9" s="23"/>
      <c r="N9" s="8"/>
      <c r="O9" s="28">
        <f t="shared" si="0"/>
        <v>76.857</v>
      </c>
      <c r="P9" s="8"/>
      <c r="Q9" s="8"/>
      <c r="R9" s="8"/>
      <c r="S9" s="8"/>
      <c r="T9" s="28">
        <f t="shared" si="1"/>
        <v>76.857</v>
      </c>
      <c r="U9" s="8"/>
      <c r="V9" s="8"/>
      <c r="W9" s="12"/>
    </row>
    <row r="10" spans="1:23" ht="25.5">
      <c r="A10" s="8">
        <v>6</v>
      </c>
      <c r="B10" s="15" t="s">
        <v>687</v>
      </c>
      <c r="C10" s="15" t="s">
        <v>688</v>
      </c>
      <c r="D10" s="54" t="s">
        <v>181</v>
      </c>
      <c r="E10" s="8"/>
      <c r="F10" s="23">
        <v>22</v>
      </c>
      <c r="G10" s="54" t="s">
        <v>848</v>
      </c>
      <c r="H10" s="54" t="s">
        <v>835</v>
      </c>
      <c r="I10" s="8">
        <v>55</v>
      </c>
      <c r="J10" s="16" t="s">
        <v>792</v>
      </c>
      <c r="K10" s="8">
        <v>6</v>
      </c>
      <c r="L10" s="54" t="s">
        <v>530</v>
      </c>
      <c r="M10" s="54" t="s">
        <v>849</v>
      </c>
      <c r="N10" s="8">
        <v>575</v>
      </c>
      <c r="O10" s="28">
        <f t="shared" si="0"/>
        <v>76.8145</v>
      </c>
      <c r="P10" s="54">
        <v>3</v>
      </c>
      <c r="Q10" s="8"/>
      <c r="R10" s="8">
        <v>1.6</v>
      </c>
      <c r="S10" s="8"/>
      <c r="T10" s="28">
        <f t="shared" si="1"/>
        <v>81.41449999999999</v>
      </c>
      <c r="U10" s="8"/>
      <c r="V10" s="8"/>
      <c r="W10" s="8"/>
    </row>
    <row r="11" spans="1:23" ht="25.5">
      <c r="A11" s="8">
        <v>7</v>
      </c>
      <c r="B11" s="15" t="s">
        <v>689</v>
      </c>
      <c r="C11" s="15" t="s">
        <v>690</v>
      </c>
      <c r="D11" s="54" t="s">
        <v>840</v>
      </c>
      <c r="E11" s="8"/>
      <c r="F11" s="8">
        <v>20</v>
      </c>
      <c r="G11" s="54" t="s">
        <v>841</v>
      </c>
      <c r="H11" s="54" t="s">
        <v>835</v>
      </c>
      <c r="I11" s="8">
        <v>55</v>
      </c>
      <c r="J11" s="16" t="s">
        <v>793</v>
      </c>
      <c r="K11" s="8">
        <v>7</v>
      </c>
      <c r="L11" s="54" t="s">
        <v>183</v>
      </c>
      <c r="M11" s="54" t="s">
        <v>334</v>
      </c>
      <c r="N11" s="8">
        <v>590</v>
      </c>
      <c r="O11" s="28">
        <f t="shared" si="0"/>
        <v>76.67</v>
      </c>
      <c r="P11" s="8">
        <v>2.5</v>
      </c>
      <c r="Q11" s="8"/>
      <c r="R11" s="8"/>
      <c r="S11" s="8"/>
      <c r="T11" s="28">
        <f t="shared" si="1"/>
        <v>79.17</v>
      </c>
      <c r="U11" s="8"/>
      <c r="V11" s="8"/>
      <c r="W11" s="8"/>
    </row>
    <row r="12" spans="1:23" ht="25.5">
      <c r="A12" s="8">
        <v>8</v>
      </c>
      <c r="B12" s="15" t="s">
        <v>691</v>
      </c>
      <c r="C12" s="15" t="s">
        <v>692</v>
      </c>
      <c r="D12" s="54" t="s">
        <v>329</v>
      </c>
      <c r="E12" s="8"/>
      <c r="F12" s="8">
        <v>21</v>
      </c>
      <c r="G12" s="54" t="s">
        <v>182</v>
      </c>
      <c r="H12" s="54" t="s">
        <v>835</v>
      </c>
      <c r="I12" s="8">
        <v>55</v>
      </c>
      <c r="J12" s="16" t="s">
        <v>793</v>
      </c>
      <c r="K12" s="8">
        <v>8</v>
      </c>
      <c r="L12" s="54" t="s">
        <v>175</v>
      </c>
      <c r="M12" s="54" t="s">
        <v>187</v>
      </c>
      <c r="N12" s="8">
        <v>568</v>
      </c>
      <c r="O12" s="28">
        <f t="shared" si="0"/>
        <v>76.67</v>
      </c>
      <c r="P12" s="8">
        <v>2.5</v>
      </c>
      <c r="Q12" s="8"/>
      <c r="R12" s="8">
        <v>0.8</v>
      </c>
      <c r="S12" s="8"/>
      <c r="T12" s="28">
        <f t="shared" si="1"/>
        <v>79.97</v>
      </c>
      <c r="U12" s="8"/>
      <c r="V12" s="8"/>
      <c r="W12" s="12"/>
    </row>
    <row r="13" spans="1:23" ht="28.5" customHeight="1">
      <c r="A13" s="8">
        <v>9</v>
      </c>
      <c r="B13" s="15" t="s">
        <v>693</v>
      </c>
      <c r="C13" s="15" t="s">
        <v>694</v>
      </c>
      <c r="D13" s="54" t="s">
        <v>840</v>
      </c>
      <c r="E13" s="8"/>
      <c r="F13" s="8">
        <v>21</v>
      </c>
      <c r="G13" s="54" t="s">
        <v>182</v>
      </c>
      <c r="H13" s="54" t="s">
        <v>835</v>
      </c>
      <c r="I13" s="8">
        <v>55</v>
      </c>
      <c r="J13" s="16" t="s">
        <v>794</v>
      </c>
      <c r="K13" s="8">
        <v>9</v>
      </c>
      <c r="L13" s="54" t="s">
        <v>183</v>
      </c>
      <c r="M13" s="54" t="s">
        <v>847</v>
      </c>
      <c r="N13" s="8">
        <v>537</v>
      </c>
      <c r="O13" s="28">
        <f t="shared" si="0"/>
        <v>76.1515</v>
      </c>
      <c r="P13" s="8"/>
      <c r="Q13" s="8"/>
      <c r="R13" s="8"/>
      <c r="S13" s="8"/>
      <c r="T13" s="28">
        <f t="shared" si="1"/>
        <v>76.1515</v>
      </c>
      <c r="U13" s="8"/>
      <c r="V13" s="8"/>
      <c r="W13" s="8"/>
    </row>
    <row r="14" spans="1:23" ht="25.5">
      <c r="A14" s="8">
        <v>10</v>
      </c>
      <c r="B14" s="15" t="s">
        <v>695</v>
      </c>
      <c r="C14" s="15" t="s">
        <v>696</v>
      </c>
      <c r="D14" s="54" t="s">
        <v>850</v>
      </c>
      <c r="E14" s="8"/>
      <c r="F14" s="8">
        <v>20</v>
      </c>
      <c r="G14" s="54" t="s">
        <v>327</v>
      </c>
      <c r="H14" s="54" t="s">
        <v>835</v>
      </c>
      <c r="I14" s="8">
        <v>55</v>
      </c>
      <c r="J14" s="16" t="s">
        <v>795</v>
      </c>
      <c r="K14" s="8">
        <v>10</v>
      </c>
      <c r="L14" s="54" t="s">
        <v>332</v>
      </c>
      <c r="M14" s="54" t="s">
        <v>845</v>
      </c>
      <c r="N14" s="8">
        <v>536</v>
      </c>
      <c r="O14" s="28">
        <f t="shared" si="0"/>
        <v>75.854</v>
      </c>
      <c r="P14" s="8">
        <v>7</v>
      </c>
      <c r="Q14" s="8"/>
      <c r="R14" s="8">
        <v>0.5</v>
      </c>
      <c r="S14" s="8"/>
      <c r="T14" s="28">
        <f t="shared" si="1"/>
        <v>83.354</v>
      </c>
      <c r="U14" s="8"/>
      <c r="V14" s="8"/>
      <c r="W14" s="8"/>
    </row>
    <row r="15" spans="1:23" ht="25.5">
      <c r="A15" s="8">
        <v>11</v>
      </c>
      <c r="B15" s="15" t="s">
        <v>697</v>
      </c>
      <c r="C15" s="15" t="s">
        <v>698</v>
      </c>
      <c r="D15" s="54" t="s">
        <v>181</v>
      </c>
      <c r="E15" s="8"/>
      <c r="F15" s="8">
        <v>21</v>
      </c>
      <c r="G15" s="54" t="s">
        <v>182</v>
      </c>
      <c r="H15" s="54" t="s">
        <v>835</v>
      </c>
      <c r="I15" s="8">
        <v>55</v>
      </c>
      <c r="J15" s="16" t="s">
        <v>465</v>
      </c>
      <c r="K15" s="8">
        <v>11</v>
      </c>
      <c r="L15" s="54" t="s">
        <v>183</v>
      </c>
      <c r="M15" s="54" t="s">
        <v>334</v>
      </c>
      <c r="N15" s="8">
        <v>567</v>
      </c>
      <c r="O15" s="28">
        <f t="shared" si="0"/>
        <v>75.7945</v>
      </c>
      <c r="P15" s="8">
        <v>4.5</v>
      </c>
      <c r="Q15" s="8"/>
      <c r="R15" s="8">
        <v>0.8</v>
      </c>
      <c r="S15" s="8"/>
      <c r="T15" s="28">
        <f t="shared" si="1"/>
        <v>81.0945</v>
      </c>
      <c r="U15" s="8"/>
      <c r="V15" s="8"/>
      <c r="W15" s="8"/>
    </row>
    <row r="16" spans="1:23" ht="28.5" customHeight="1">
      <c r="A16" s="8">
        <v>12</v>
      </c>
      <c r="B16" s="15" t="s">
        <v>699</v>
      </c>
      <c r="C16" s="15" t="s">
        <v>700</v>
      </c>
      <c r="D16" s="54" t="s">
        <v>836</v>
      </c>
      <c r="E16" s="8"/>
      <c r="F16" s="8">
        <v>21</v>
      </c>
      <c r="G16" s="54" t="s">
        <v>837</v>
      </c>
      <c r="H16" s="54" t="s">
        <v>835</v>
      </c>
      <c r="I16" s="8">
        <v>55</v>
      </c>
      <c r="J16" s="16" t="s">
        <v>465</v>
      </c>
      <c r="K16" s="8">
        <v>12</v>
      </c>
      <c r="L16" s="54" t="s">
        <v>838</v>
      </c>
      <c r="M16" s="54" t="s">
        <v>839</v>
      </c>
      <c r="N16" s="8">
        <v>527</v>
      </c>
      <c r="O16" s="28">
        <f t="shared" si="0"/>
        <v>75.7945</v>
      </c>
      <c r="P16" s="8"/>
      <c r="Q16" s="8"/>
      <c r="R16" s="8">
        <v>0.8</v>
      </c>
      <c r="S16" s="8"/>
      <c r="T16" s="28">
        <f t="shared" si="1"/>
        <v>76.5945</v>
      </c>
      <c r="U16" s="8"/>
      <c r="V16" s="8"/>
      <c r="W16" s="8"/>
    </row>
    <row r="17" spans="1:23" ht="28.5" customHeight="1">
      <c r="A17" s="8">
        <v>13</v>
      </c>
      <c r="B17" s="15" t="s">
        <v>701</v>
      </c>
      <c r="C17" s="15" t="s">
        <v>702</v>
      </c>
      <c r="D17" s="8"/>
      <c r="E17" s="8"/>
      <c r="F17" s="8"/>
      <c r="G17" s="8"/>
      <c r="H17" s="54" t="s">
        <v>835</v>
      </c>
      <c r="I17" s="8">
        <v>55</v>
      </c>
      <c r="J17" s="16" t="s">
        <v>796</v>
      </c>
      <c r="K17" s="8">
        <v>13</v>
      </c>
      <c r="L17" s="23"/>
      <c r="M17" s="8"/>
      <c r="N17" s="8"/>
      <c r="O17" s="28">
        <f t="shared" si="0"/>
        <v>75.735</v>
      </c>
      <c r="P17" s="8"/>
      <c r="Q17" s="8"/>
      <c r="R17" s="8"/>
      <c r="S17" s="8"/>
      <c r="T17" s="28">
        <f t="shared" si="1"/>
        <v>75.735</v>
      </c>
      <c r="U17" s="8"/>
      <c r="V17" s="8"/>
      <c r="W17" s="8"/>
    </row>
    <row r="18" spans="1:23" ht="50.25" customHeight="1">
      <c r="A18" s="8">
        <v>14</v>
      </c>
      <c r="B18" s="15" t="s">
        <v>703</v>
      </c>
      <c r="C18" s="15" t="s">
        <v>704</v>
      </c>
      <c r="D18" s="54" t="s">
        <v>850</v>
      </c>
      <c r="E18" s="8"/>
      <c r="F18" s="8">
        <v>21</v>
      </c>
      <c r="G18" s="54" t="s">
        <v>854</v>
      </c>
      <c r="H18" s="54" t="s">
        <v>835</v>
      </c>
      <c r="I18" s="8">
        <v>55</v>
      </c>
      <c r="J18" s="16" t="s">
        <v>797</v>
      </c>
      <c r="K18" s="8">
        <v>14</v>
      </c>
      <c r="L18" s="54" t="s">
        <v>524</v>
      </c>
      <c r="M18" s="54" t="s">
        <v>190</v>
      </c>
      <c r="N18" s="8">
        <v>553</v>
      </c>
      <c r="O18" s="28">
        <f t="shared" si="0"/>
        <v>75.6585</v>
      </c>
      <c r="P18" s="8">
        <v>3.7</v>
      </c>
      <c r="Q18" s="8"/>
      <c r="R18" s="8"/>
      <c r="S18" s="8"/>
      <c r="T18" s="28">
        <f t="shared" si="1"/>
        <v>79.3585</v>
      </c>
      <c r="U18" s="8"/>
      <c r="V18" s="8"/>
      <c r="W18" s="8"/>
    </row>
    <row r="19" spans="1:23" ht="25.5">
      <c r="A19" s="8">
        <v>15</v>
      </c>
      <c r="B19" s="15" t="s">
        <v>705</v>
      </c>
      <c r="C19" s="15" t="s">
        <v>706</v>
      </c>
      <c r="D19" s="54" t="s">
        <v>836</v>
      </c>
      <c r="E19" s="8"/>
      <c r="F19" s="8">
        <v>21</v>
      </c>
      <c r="G19" s="54" t="s">
        <v>171</v>
      </c>
      <c r="H19" s="54" t="s">
        <v>835</v>
      </c>
      <c r="I19" s="8">
        <v>55</v>
      </c>
      <c r="J19" s="16" t="s">
        <v>798</v>
      </c>
      <c r="K19" s="8">
        <v>15</v>
      </c>
      <c r="L19" s="54" t="s">
        <v>175</v>
      </c>
      <c r="M19" s="54" t="s">
        <v>851</v>
      </c>
      <c r="N19" s="8">
        <v>6.5</v>
      </c>
      <c r="O19" s="28">
        <f t="shared" si="0"/>
        <v>75.344</v>
      </c>
      <c r="P19" s="8">
        <v>2.5</v>
      </c>
      <c r="Q19" s="8">
        <v>0.4</v>
      </c>
      <c r="R19" s="8">
        <v>0.8</v>
      </c>
      <c r="S19" s="8"/>
      <c r="T19" s="28">
        <f t="shared" si="1"/>
        <v>79.044</v>
      </c>
      <c r="U19" s="8"/>
      <c r="V19" s="8"/>
      <c r="W19" s="8"/>
    </row>
    <row r="20" spans="1:23" ht="25.5">
      <c r="A20" s="8">
        <v>16</v>
      </c>
      <c r="B20" s="15" t="s">
        <v>707</v>
      </c>
      <c r="C20" s="15" t="s">
        <v>708</v>
      </c>
      <c r="D20" s="54" t="s">
        <v>194</v>
      </c>
      <c r="E20" s="8"/>
      <c r="F20" s="8">
        <v>21</v>
      </c>
      <c r="G20" s="54" t="s">
        <v>171</v>
      </c>
      <c r="H20" s="54" t="s">
        <v>835</v>
      </c>
      <c r="I20" s="8">
        <v>55</v>
      </c>
      <c r="J20" s="16" t="s">
        <v>138</v>
      </c>
      <c r="K20" s="8">
        <v>16</v>
      </c>
      <c r="L20" s="54" t="s">
        <v>175</v>
      </c>
      <c r="M20" s="54" t="s">
        <v>849</v>
      </c>
      <c r="N20" s="8">
        <v>540</v>
      </c>
      <c r="O20" s="28">
        <f t="shared" si="0"/>
        <v>75.14</v>
      </c>
      <c r="P20" s="23">
        <v>2.5</v>
      </c>
      <c r="Q20" s="8"/>
      <c r="R20" s="8"/>
      <c r="S20" s="8"/>
      <c r="T20" s="28">
        <f t="shared" si="1"/>
        <v>77.64</v>
      </c>
      <c r="U20" s="8"/>
      <c r="V20" s="8"/>
      <c r="W20" s="8"/>
    </row>
    <row r="21" spans="1:23" ht="28.5" customHeight="1">
      <c r="A21" s="8">
        <v>17</v>
      </c>
      <c r="B21" s="15" t="s">
        <v>709</v>
      </c>
      <c r="C21" s="15" t="s">
        <v>710</v>
      </c>
      <c r="D21" s="8"/>
      <c r="E21" s="8"/>
      <c r="F21" s="8"/>
      <c r="G21" s="8"/>
      <c r="H21" s="54" t="s">
        <v>835</v>
      </c>
      <c r="I21" s="8">
        <v>55</v>
      </c>
      <c r="J21" s="16" t="s">
        <v>799</v>
      </c>
      <c r="K21" s="8">
        <v>17</v>
      </c>
      <c r="L21" s="8"/>
      <c r="M21" s="8"/>
      <c r="N21" s="8"/>
      <c r="O21" s="28">
        <f t="shared" si="0"/>
        <v>75.089</v>
      </c>
      <c r="P21" s="8"/>
      <c r="Q21" s="8"/>
      <c r="R21" s="8"/>
      <c r="S21" s="8"/>
      <c r="T21" s="28">
        <f t="shared" si="1"/>
        <v>75.089</v>
      </c>
      <c r="U21" s="8"/>
      <c r="V21" s="8"/>
      <c r="W21" s="8"/>
    </row>
    <row r="22" spans="1:23" ht="28.5" customHeight="1">
      <c r="A22" s="8">
        <v>18</v>
      </c>
      <c r="B22" s="15" t="s">
        <v>711</v>
      </c>
      <c r="C22" s="15" t="s">
        <v>712</v>
      </c>
      <c r="D22" s="8"/>
      <c r="E22" s="8"/>
      <c r="F22" s="8"/>
      <c r="G22" s="8"/>
      <c r="H22" s="54" t="s">
        <v>835</v>
      </c>
      <c r="I22" s="8">
        <v>55</v>
      </c>
      <c r="J22" s="16" t="s">
        <v>800</v>
      </c>
      <c r="K22" s="8">
        <v>18</v>
      </c>
      <c r="L22" s="8"/>
      <c r="M22" s="8"/>
      <c r="N22" s="8"/>
      <c r="O22" s="28">
        <f t="shared" si="0"/>
        <v>74.8</v>
      </c>
      <c r="P22" s="8"/>
      <c r="Q22" s="8"/>
      <c r="R22" s="8"/>
      <c r="S22" s="8"/>
      <c r="T22" s="28">
        <f t="shared" si="1"/>
        <v>74.8</v>
      </c>
      <c r="U22" s="8"/>
      <c r="V22" s="8"/>
      <c r="W22" s="8"/>
    </row>
    <row r="23" spans="1:23" ht="25.5">
      <c r="A23" s="8">
        <v>19</v>
      </c>
      <c r="B23" s="15" t="s">
        <v>713</v>
      </c>
      <c r="C23" s="15" t="s">
        <v>714</v>
      </c>
      <c r="D23" s="54" t="s">
        <v>852</v>
      </c>
      <c r="E23" s="8"/>
      <c r="F23" s="8">
        <v>21</v>
      </c>
      <c r="G23" s="54" t="s">
        <v>527</v>
      </c>
      <c r="H23" s="54" t="s">
        <v>835</v>
      </c>
      <c r="I23" s="8">
        <v>55</v>
      </c>
      <c r="J23" s="16" t="s">
        <v>801</v>
      </c>
      <c r="K23" s="8">
        <v>19</v>
      </c>
      <c r="L23" s="54" t="s">
        <v>853</v>
      </c>
      <c r="M23" s="54" t="s">
        <v>334</v>
      </c>
      <c r="N23" s="8">
        <v>541</v>
      </c>
      <c r="O23" s="28">
        <f t="shared" si="0"/>
        <v>74.7745</v>
      </c>
      <c r="P23" s="8">
        <v>4.2</v>
      </c>
      <c r="Q23" s="8"/>
      <c r="R23" s="8">
        <v>2.4</v>
      </c>
      <c r="S23" s="8"/>
      <c r="T23" s="28">
        <f t="shared" si="1"/>
        <v>81.37450000000001</v>
      </c>
      <c r="U23" s="8"/>
      <c r="V23" s="8"/>
      <c r="W23" s="8"/>
    </row>
    <row r="24" spans="1:23" ht="28.5" customHeight="1">
      <c r="A24" s="8">
        <v>20</v>
      </c>
      <c r="B24" s="15" t="s">
        <v>715</v>
      </c>
      <c r="C24" s="15" t="s">
        <v>716</v>
      </c>
      <c r="D24" s="8"/>
      <c r="E24" s="8"/>
      <c r="F24" s="8"/>
      <c r="G24" s="8"/>
      <c r="H24" s="54" t="s">
        <v>835</v>
      </c>
      <c r="I24" s="8">
        <v>55</v>
      </c>
      <c r="J24" s="16" t="s">
        <v>802</v>
      </c>
      <c r="K24" s="8">
        <v>20</v>
      </c>
      <c r="L24" s="8"/>
      <c r="M24" s="8"/>
      <c r="N24" s="8"/>
      <c r="O24" s="28">
        <f t="shared" si="0"/>
        <v>74.6725</v>
      </c>
      <c r="P24" s="8"/>
      <c r="Q24" s="8"/>
      <c r="R24" s="8"/>
      <c r="S24" s="8"/>
      <c r="T24" s="28">
        <f t="shared" si="1"/>
        <v>74.6725</v>
      </c>
      <c r="U24" s="8"/>
      <c r="V24" s="8"/>
      <c r="W24" s="8"/>
    </row>
    <row r="25" spans="1:23" ht="28.5" customHeight="1">
      <c r="A25" s="8">
        <v>21</v>
      </c>
      <c r="B25" s="15" t="s">
        <v>717</v>
      </c>
      <c r="C25" s="15" t="s">
        <v>718</v>
      </c>
      <c r="D25" s="54" t="s">
        <v>181</v>
      </c>
      <c r="E25" s="8"/>
      <c r="F25" s="8">
        <v>21</v>
      </c>
      <c r="G25" s="54" t="s">
        <v>327</v>
      </c>
      <c r="H25" s="54" t="s">
        <v>835</v>
      </c>
      <c r="I25" s="8">
        <v>55</v>
      </c>
      <c r="J25" s="16" t="s">
        <v>803</v>
      </c>
      <c r="K25" s="8">
        <v>21</v>
      </c>
      <c r="L25" s="54" t="s">
        <v>842</v>
      </c>
      <c r="M25" s="54" t="s">
        <v>843</v>
      </c>
      <c r="N25" s="8">
        <v>532</v>
      </c>
      <c r="O25" s="28">
        <f t="shared" si="0"/>
        <v>74.53649999999999</v>
      </c>
      <c r="P25" s="8">
        <v>2</v>
      </c>
      <c r="Q25" s="8"/>
      <c r="R25" s="8"/>
      <c r="S25" s="8"/>
      <c r="T25" s="28">
        <f t="shared" si="1"/>
        <v>76.53649999999999</v>
      </c>
      <c r="U25" s="8"/>
      <c r="V25" s="8"/>
      <c r="W25" s="8"/>
    </row>
    <row r="26" spans="1:23" ht="28.5" customHeight="1">
      <c r="A26" s="8">
        <v>22</v>
      </c>
      <c r="B26" s="15" t="s">
        <v>719</v>
      </c>
      <c r="C26" s="15" t="s">
        <v>720</v>
      </c>
      <c r="D26" s="8"/>
      <c r="E26" s="8"/>
      <c r="F26" s="8"/>
      <c r="G26" s="8"/>
      <c r="H26" s="54" t="s">
        <v>835</v>
      </c>
      <c r="I26" s="8">
        <v>55</v>
      </c>
      <c r="J26" s="16" t="s">
        <v>804</v>
      </c>
      <c r="K26" s="8">
        <v>22</v>
      </c>
      <c r="L26" s="8"/>
      <c r="M26" s="8"/>
      <c r="N26" s="8"/>
      <c r="O26" s="28">
        <f t="shared" si="0"/>
        <v>74.4515</v>
      </c>
      <c r="P26" s="8"/>
      <c r="Q26" s="8"/>
      <c r="R26" s="8"/>
      <c r="S26" s="8"/>
      <c r="T26" s="28">
        <f t="shared" si="1"/>
        <v>74.4515</v>
      </c>
      <c r="U26" s="8"/>
      <c r="V26" s="8"/>
      <c r="W26" s="8"/>
    </row>
    <row r="27" spans="1:23" ht="28.5" customHeight="1">
      <c r="A27" s="8">
        <v>23</v>
      </c>
      <c r="B27" s="15" t="s">
        <v>721</v>
      </c>
      <c r="C27" s="15" t="s">
        <v>722</v>
      </c>
      <c r="D27" s="8"/>
      <c r="E27" s="8"/>
      <c r="F27" s="8"/>
      <c r="G27" s="8"/>
      <c r="H27" s="54" t="s">
        <v>835</v>
      </c>
      <c r="I27" s="8">
        <v>55</v>
      </c>
      <c r="J27" s="16" t="s">
        <v>805</v>
      </c>
      <c r="K27" s="8">
        <v>23</v>
      </c>
      <c r="L27" s="8"/>
      <c r="M27" s="8"/>
      <c r="N27" s="8"/>
      <c r="O27" s="28">
        <f t="shared" si="0"/>
        <v>72.981</v>
      </c>
      <c r="P27" s="8"/>
      <c r="Q27" s="8"/>
      <c r="R27" s="8"/>
      <c r="S27" s="8"/>
      <c r="T27" s="28">
        <f t="shared" si="1"/>
        <v>72.981</v>
      </c>
      <c r="U27" s="8"/>
      <c r="V27" s="8"/>
      <c r="W27" s="8"/>
    </row>
    <row r="28" spans="1:23" ht="28.5" customHeight="1">
      <c r="A28" s="8">
        <v>24</v>
      </c>
      <c r="B28" s="15" t="s">
        <v>723</v>
      </c>
      <c r="C28" s="15" t="s">
        <v>724</v>
      </c>
      <c r="D28" s="8"/>
      <c r="E28" s="8"/>
      <c r="F28" s="8"/>
      <c r="G28" s="8"/>
      <c r="H28" s="54" t="s">
        <v>835</v>
      </c>
      <c r="I28" s="8">
        <v>55</v>
      </c>
      <c r="J28" s="16" t="s">
        <v>806</v>
      </c>
      <c r="K28" s="8">
        <v>24</v>
      </c>
      <c r="L28" s="8"/>
      <c r="M28" s="8"/>
      <c r="N28" s="8"/>
      <c r="O28" s="28">
        <f t="shared" si="0"/>
        <v>72.8705</v>
      </c>
      <c r="P28" s="8"/>
      <c r="Q28" s="8"/>
      <c r="R28" s="8"/>
      <c r="S28" s="8"/>
      <c r="T28" s="28">
        <f t="shared" si="1"/>
        <v>72.8705</v>
      </c>
      <c r="U28" s="8"/>
      <c r="V28" s="8"/>
      <c r="W28" s="8"/>
    </row>
    <row r="29" spans="1:23" ht="28.5" customHeight="1">
      <c r="A29" s="8">
        <v>25</v>
      </c>
      <c r="B29" s="15" t="s">
        <v>725</v>
      </c>
      <c r="C29" s="15" t="s">
        <v>726</v>
      </c>
      <c r="D29" s="8"/>
      <c r="E29" s="8"/>
      <c r="F29" s="8"/>
      <c r="G29" s="8"/>
      <c r="H29" s="54" t="s">
        <v>835</v>
      </c>
      <c r="I29" s="8">
        <v>55</v>
      </c>
      <c r="J29" s="16" t="s">
        <v>807</v>
      </c>
      <c r="K29" s="8">
        <v>25</v>
      </c>
      <c r="L29" s="8"/>
      <c r="M29" s="8"/>
      <c r="N29" s="8"/>
      <c r="O29" s="28">
        <f t="shared" si="0"/>
        <v>72.75150000000001</v>
      </c>
      <c r="P29" s="8"/>
      <c r="Q29" s="8"/>
      <c r="R29" s="8"/>
      <c r="S29" s="8"/>
      <c r="T29" s="28">
        <f t="shared" si="1"/>
        <v>72.75150000000001</v>
      </c>
      <c r="U29" s="8"/>
      <c r="V29" s="8"/>
      <c r="W29" s="8"/>
    </row>
    <row r="30" spans="1:23" ht="28.5" customHeight="1">
      <c r="A30" s="8">
        <v>26</v>
      </c>
      <c r="B30" s="15" t="s">
        <v>727</v>
      </c>
      <c r="C30" s="15" t="s">
        <v>728</v>
      </c>
      <c r="D30" s="8"/>
      <c r="E30" s="8"/>
      <c r="F30" s="8"/>
      <c r="G30" s="8"/>
      <c r="H30" s="54" t="s">
        <v>835</v>
      </c>
      <c r="I30" s="8">
        <v>55</v>
      </c>
      <c r="J30" s="16" t="s">
        <v>289</v>
      </c>
      <c r="K30" s="8">
        <v>26</v>
      </c>
      <c r="L30" s="8"/>
      <c r="M30" s="8"/>
      <c r="N30" s="8"/>
      <c r="O30" s="28">
        <f t="shared" si="0"/>
        <v>72.5305</v>
      </c>
      <c r="P30" s="8"/>
      <c r="Q30" s="8"/>
      <c r="R30" s="8"/>
      <c r="S30" s="8"/>
      <c r="T30" s="28">
        <f t="shared" si="1"/>
        <v>72.5305</v>
      </c>
      <c r="U30" s="8"/>
      <c r="V30" s="8"/>
      <c r="W30" s="8"/>
    </row>
    <row r="31" spans="1:23" ht="28.5" customHeight="1">
      <c r="A31" s="8">
        <v>27</v>
      </c>
      <c r="B31" s="15" t="s">
        <v>729</v>
      </c>
      <c r="C31" s="15" t="s">
        <v>730</v>
      </c>
      <c r="D31" s="8"/>
      <c r="E31" s="8"/>
      <c r="F31" s="8"/>
      <c r="G31" s="8"/>
      <c r="H31" s="54" t="s">
        <v>835</v>
      </c>
      <c r="I31" s="8">
        <v>55</v>
      </c>
      <c r="J31" s="16" t="s">
        <v>808</v>
      </c>
      <c r="K31" s="8">
        <v>27</v>
      </c>
      <c r="L31" s="8"/>
      <c r="M31" s="8"/>
      <c r="N31" s="8"/>
      <c r="O31" s="28">
        <f t="shared" si="0"/>
        <v>72.1565</v>
      </c>
      <c r="P31" s="8"/>
      <c r="Q31" s="8"/>
      <c r="R31" s="8"/>
      <c r="S31" s="8"/>
      <c r="T31" s="28">
        <f t="shared" si="1"/>
        <v>72.1565</v>
      </c>
      <c r="U31" s="8"/>
      <c r="V31" s="8"/>
      <c r="W31" s="8"/>
    </row>
    <row r="32" spans="1:23" ht="28.5" customHeight="1">
      <c r="A32" s="8">
        <v>28</v>
      </c>
      <c r="B32" s="15" t="s">
        <v>731</v>
      </c>
      <c r="C32" s="15" t="s">
        <v>732</v>
      </c>
      <c r="D32" s="8"/>
      <c r="E32" s="8"/>
      <c r="F32" s="8"/>
      <c r="G32" s="8"/>
      <c r="H32" s="54" t="s">
        <v>835</v>
      </c>
      <c r="I32" s="8">
        <v>55</v>
      </c>
      <c r="J32" s="16" t="s">
        <v>809</v>
      </c>
      <c r="K32" s="8">
        <v>28</v>
      </c>
      <c r="L32" s="8"/>
      <c r="M32" s="8"/>
      <c r="N32" s="8"/>
      <c r="O32" s="28">
        <f t="shared" si="0"/>
        <v>71.8335</v>
      </c>
      <c r="P32" s="8"/>
      <c r="Q32" s="8"/>
      <c r="R32" s="8"/>
      <c r="S32" s="8"/>
      <c r="T32" s="28">
        <f t="shared" si="1"/>
        <v>71.8335</v>
      </c>
      <c r="U32" s="8"/>
      <c r="V32" s="8"/>
      <c r="W32" s="8"/>
    </row>
    <row r="33" spans="1:23" ht="28.5" customHeight="1">
      <c r="A33" s="8">
        <v>29</v>
      </c>
      <c r="B33" s="15" t="s">
        <v>733</v>
      </c>
      <c r="C33" s="15" t="s">
        <v>734</v>
      </c>
      <c r="D33" s="8"/>
      <c r="E33" s="8"/>
      <c r="F33" s="8"/>
      <c r="G33" s="8"/>
      <c r="H33" s="54" t="s">
        <v>835</v>
      </c>
      <c r="I33" s="8">
        <v>55</v>
      </c>
      <c r="J33" s="16" t="s">
        <v>810</v>
      </c>
      <c r="K33" s="8">
        <v>29</v>
      </c>
      <c r="L33" s="8"/>
      <c r="M33" s="8"/>
      <c r="N33" s="8"/>
      <c r="O33" s="28">
        <f t="shared" si="0"/>
        <v>71.7315</v>
      </c>
      <c r="P33" s="8"/>
      <c r="Q33" s="8"/>
      <c r="R33" s="8"/>
      <c r="S33" s="8"/>
      <c r="T33" s="28">
        <f t="shared" si="1"/>
        <v>71.7315</v>
      </c>
      <c r="U33" s="8"/>
      <c r="V33" s="8"/>
      <c r="W33" s="8"/>
    </row>
    <row r="34" spans="1:23" ht="28.5" customHeight="1">
      <c r="A34" s="8">
        <v>30</v>
      </c>
      <c r="B34" s="15" t="s">
        <v>735</v>
      </c>
      <c r="C34" s="15" t="s">
        <v>736</v>
      </c>
      <c r="D34" s="8"/>
      <c r="E34" s="8"/>
      <c r="F34" s="8"/>
      <c r="G34" s="8"/>
      <c r="H34" s="54" t="s">
        <v>835</v>
      </c>
      <c r="I34" s="8">
        <v>55</v>
      </c>
      <c r="J34" s="16" t="s">
        <v>811</v>
      </c>
      <c r="K34" s="8">
        <v>30</v>
      </c>
      <c r="L34" s="8"/>
      <c r="M34" s="8"/>
      <c r="N34" s="8"/>
      <c r="O34" s="28">
        <f t="shared" si="0"/>
        <v>71.68900000000001</v>
      </c>
      <c r="P34" s="8"/>
      <c r="Q34" s="8"/>
      <c r="R34" s="8"/>
      <c r="S34" s="8"/>
      <c r="T34" s="28">
        <f t="shared" si="1"/>
        <v>71.68900000000001</v>
      </c>
      <c r="U34" s="8"/>
      <c r="V34" s="8"/>
      <c r="W34" s="8"/>
    </row>
    <row r="35" spans="1:23" ht="28.5" customHeight="1">
      <c r="A35" s="8">
        <v>31</v>
      </c>
      <c r="B35" s="15" t="s">
        <v>737</v>
      </c>
      <c r="C35" s="15" t="s">
        <v>738</v>
      </c>
      <c r="D35" s="8"/>
      <c r="E35" s="8"/>
      <c r="F35" s="8"/>
      <c r="G35" s="8"/>
      <c r="H35" s="54" t="s">
        <v>835</v>
      </c>
      <c r="I35" s="8">
        <v>55</v>
      </c>
      <c r="J35" s="16" t="s">
        <v>812</v>
      </c>
      <c r="K35" s="8">
        <v>31</v>
      </c>
      <c r="L35" s="8"/>
      <c r="M35" s="8"/>
      <c r="N35" s="8"/>
      <c r="O35" s="28">
        <f t="shared" si="0"/>
        <v>70.79650000000001</v>
      </c>
      <c r="P35" s="8"/>
      <c r="Q35" s="8"/>
      <c r="R35" s="8"/>
      <c r="S35" s="8"/>
      <c r="T35" s="28">
        <f t="shared" si="1"/>
        <v>70.79650000000001</v>
      </c>
      <c r="U35" s="8"/>
      <c r="V35" s="8"/>
      <c r="W35" s="8"/>
    </row>
    <row r="36" spans="1:23" ht="28.5" customHeight="1">
      <c r="A36" s="8">
        <v>32</v>
      </c>
      <c r="B36" s="15" t="s">
        <v>739</v>
      </c>
      <c r="C36" s="15" t="s">
        <v>740</v>
      </c>
      <c r="D36" s="8"/>
      <c r="E36" s="8"/>
      <c r="F36" s="8"/>
      <c r="G36" s="8"/>
      <c r="H36" s="54" t="s">
        <v>835</v>
      </c>
      <c r="I36" s="8">
        <v>55</v>
      </c>
      <c r="J36" s="16" t="s">
        <v>812</v>
      </c>
      <c r="K36" s="8">
        <v>32</v>
      </c>
      <c r="L36" s="8"/>
      <c r="M36" s="8"/>
      <c r="N36" s="8"/>
      <c r="O36" s="28">
        <f t="shared" si="0"/>
        <v>70.79650000000001</v>
      </c>
      <c r="P36" s="8"/>
      <c r="Q36" s="8"/>
      <c r="R36" s="8"/>
      <c r="S36" s="8"/>
      <c r="T36" s="28">
        <f t="shared" si="1"/>
        <v>70.79650000000001</v>
      </c>
      <c r="U36" s="8"/>
      <c r="V36" s="8"/>
      <c r="W36" s="8"/>
    </row>
    <row r="37" spans="1:23" ht="28.5" customHeight="1">
      <c r="A37" s="8">
        <v>33</v>
      </c>
      <c r="B37" s="15" t="s">
        <v>741</v>
      </c>
      <c r="C37" s="15" t="s">
        <v>742</v>
      </c>
      <c r="D37" s="8"/>
      <c r="E37" s="8"/>
      <c r="F37" s="8"/>
      <c r="G37" s="8"/>
      <c r="H37" s="54" t="s">
        <v>835</v>
      </c>
      <c r="I37" s="8">
        <v>55</v>
      </c>
      <c r="J37" s="16" t="s">
        <v>642</v>
      </c>
      <c r="K37" s="8">
        <v>33</v>
      </c>
      <c r="L37" s="8"/>
      <c r="M37" s="8"/>
      <c r="N37" s="8"/>
      <c r="O37" s="28">
        <f t="shared" si="0"/>
        <v>70.567</v>
      </c>
      <c r="P37" s="8"/>
      <c r="Q37" s="8"/>
      <c r="R37" s="8"/>
      <c r="S37" s="8"/>
      <c r="T37" s="28">
        <f t="shared" si="1"/>
        <v>70.567</v>
      </c>
      <c r="U37" s="8"/>
      <c r="V37" s="8"/>
      <c r="W37" s="8"/>
    </row>
    <row r="38" spans="1:23" ht="28.5" customHeight="1">
      <c r="A38" s="8">
        <v>34</v>
      </c>
      <c r="B38" s="15" t="s">
        <v>743</v>
      </c>
      <c r="C38" s="15" t="s">
        <v>744</v>
      </c>
      <c r="D38" s="8"/>
      <c r="E38" s="8"/>
      <c r="F38" s="8"/>
      <c r="G38" s="8"/>
      <c r="H38" s="54" t="s">
        <v>835</v>
      </c>
      <c r="I38" s="8">
        <v>55</v>
      </c>
      <c r="J38" s="16" t="s">
        <v>813</v>
      </c>
      <c r="K38" s="8">
        <v>34</v>
      </c>
      <c r="L38" s="8"/>
      <c r="M38" s="8"/>
      <c r="N38" s="8"/>
      <c r="O38" s="28">
        <f t="shared" si="0"/>
        <v>70.329</v>
      </c>
      <c r="P38" s="8"/>
      <c r="Q38" s="8"/>
      <c r="R38" s="8"/>
      <c r="S38" s="8"/>
      <c r="T38" s="28">
        <f t="shared" si="1"/>
        <v>70.329</v>
      </c>
      <c r="U38" s="8"/>
      <c r="V38" s="8"/>
      <c r="W38" s="8"/>
    </row>
    <row r="39" spans="1:23" ht="28.5" customHeight="1">
      <c r="A39" s="8">
        <v>35</v>
      </c>
      <c r="B39" s="15" t="s">
        <v>745</v>
      </c>
      <c r="C39" s="15" t="s">
        <v>746</v>
      </c>
      <c r="D39" s="8"/>
      <c r="E39" s="8"/>
      <c r="F39" s="8"/>
      <c r="G39" s="8"/>
      <c r="H39" s="54" t="s">
        <v>835</v>
      </c>
      <c r="I39" s="8">
        <v>55</v>
      </c>
      <c r="J39" s="16" t="s">
        <v>814</v>
      </c>
      <c r="K39" s="8">
        <v>35</v>
      </c>
      <c r="L39" s="8"/>
      <c r="M39" s="8"/>
      <c r="N39" s="8"/>
      <c r="O39" s="28">
        <f t="shared" si="0"/>
        <v>70.11649999999999</v>
      </c>
      <c r="P39" s="8"/>
      <c r="Q39" s="8"/>
      <c r="R39" s="8"/>
      <c r="S39" s="8"/>
      <c r="T39" s="28">
        <f t="shared" si="1"/>
        <v>70.11649999999999</v>
      </c>
      <c r="U39" s="8"/>
      <c r="V39" s="8"/>
      <c r="W39" s="8"/>
    </row>
    <row r="40" spans="1:23" ht="28.5" customHeight="1">
      <c r="A40" s="8">
        <v>36</v>
      </c>
      <c r="B40" s="15" t="s">
        <v>747</v>
      </c>
      <c r="C40" s="15" t="s">
        <v>748</v>
      </c>
      <c r="D40" s="8"/>
      <c r="E40" s="8"/>
      <c r="F40" s="8"/>
      <c r="G40" s="8"/>
      <c r="H40" s="54" t="s">
        <v>835</v>
      </c>
      <c r="I40" s="8">
        <v>55</v>
      </c>
      <c r="J40" s="16" t="s">
        <v>815</v>
      </c>
      <c r="K40" s="8">
        <v>36</v>
      </c>
      <c r="L40" s="8"/>
      <c r="M40" s="8"/>
      <c r="N40" s="8"/>
      <c r="O40" s="28">
        <f t="shared" si="0"/>
        <v>69.938</v>
      </c>
      <c r="P40" s="8"/>
      <c r="Q40" s="8"/>
      <c r="R40" s="8"/>
      <c r="S40" s="8"/>
      <c r="T40" s="28">
        <f t="shared" si="1"/>
        <v>69.938</v>
      </c>
      <c r="U40" s="8"/>
      <c r="V40" s="8"/>
      <c r="W40" s="8"/>
    </row>
    <row r="41" spans="1:23" ht="28.5" customHeight="1">
      <c r="A41" s="8">
        <v>37</v>
      </c>
      <c r="B41" s="15" t="s">
        <v>749</v>
      </c>
      <c r="C41" s="15" t="s">
        <v>750</v>
      </c>
      <c r="D41" s="8"/>
      <c r="E41" s="8"/>
      <c r="F41" s="8"/>
      <c r="G41" s="8"/>
      <c r="H41" s="54" t="s">
        <v>835</v>
      </c>
      <c r="I41" s="8">
        <v>55</v>
      </c>
      <c r="J41" s="16" t="s">
        <v>816</v>
      </c>
      <c r="K41" s="8">
        <v>37</v>
      </c>
      <c r="L41" s="8"/>
      <c r="M41" s="8"/>
      <c r="N41" s="8"/>
      <c r="O41" s="28">
        <f t="shared" si="0"/>
        <v>69.785</v>
      </c>
      <c r="P41" s="8"/>
      <c r="Q41" s="8"/>
      <c r="R41" s="8"/>
      <c r="S41" s="8"/>
      <c r="T41" s="28">
        <f t="shared" si="1"/>
        <v>69.785</v>
      </c>
      <c r="U41" s="8"/>
      <c r="V41" s="8"/>
      <c r="W41" s="8"/>
    </row>
    <row r="42" spans="1:23" ht="28.5" customHeight="1">
      <c r="A42" s="8">
        <v>38</v>
      </c>
      <c r="B42" s="15" t="s">
        <v>751</v>
      </c>
      <c r="C42" s="15" t="s">
        <v>752</v>
      </c>
      <c r="D42" s="8"/>
      <c r="E42" s="8"/>
      <c r="F42" s="8"/>
      <c r="G42" s="8"/>
      <c r="H42" s="54" t="s">
        <v>835</v>
      </c>
      <c r="I42" s="8">
        <v>55</v>
      </c>
      <c r="J42" s="16" t="s">
        <v>817</v>
      </c>
      <c r="K42" s="8">
        <v>38</v>
      </c>
      <c r="L42" s="24"/>
      <c r="M42" s="8"/>
      <c r="N42" s="8"/>
      <c r="O42" s="28">
        <f t="shared" si="0"/>
        <v>69.74249999999999</v>
      </c>
      <c r="P42" s="8"/>
      <c r="Q42" s="8"/>
      <c r="R42" s="8"/>
      <c r="S42" s="8"/>
      <c r="T42" s="28">
        <f t="shared" si="1"/>
        <v>69.74249999999999</v>
      </c>
      <c r="U42" s="8"/>
      <c r="V42" s="8"/>
      <c r="W42" s="8"/>
    </row>
    <row r="43" spans="1:23" ht="28.5" customHeight="1">
      <c r="A43" s="8">
        <v>39</v>
      </c>
      <c r="B43" s="15" t="s">
        <v>753</v>
      </c>
      <c r="C43" s="15" t="s">
        <v>754</v>
      </c>
      <c r="D43" s="8"/>
      <c r="E43" s="8"/>
      <c r="F43" s="8"/>
      <c r="G43" s="8"/>
      <c r="H43" s="54" t="s">
        <v>835</v>
      </c>
      <c r="I43" s="8">
        <v>55</v>
      </c>
      <c r="J43" s="16" t="s">
        <v>818</v>
      </c>
      <c r="K43" s="8">
        <v>39</v>
      </c>
      <c r="L43" s="8"/>
      <c r="M43" s="8"/>
      <c r="N43" s="8"/>
      <c r="O43" s="28">
        <f t="shared" si="0"/>
        <v>69.547</v>
      </c>
      <c r="P43" s="8"/>
      <c r="Q43" s="8"/>
      <c r="R43" s="8"/>
      <c r="S43" s="8"/>
      <c r="T43" s="28">
        <f t="shared" si="1"/>
        <v>69.547</v>
      </c>
      <c r="U43" s="8"/>
      <c r="V43" s="8"/>
      <c r="W43" s="8"/>
    </row>
    <row r="44" spans="1:23" ht="28.5" customHeight="1">
      <c r="A44" s="8">
        <v>40</v>
      </c>
      <c r="B44" s="15" t="s">
        <v>755</v>
      </c>
      <c r="C44" s="15" t="s">
        <v>756</v>
      </c>
      <c r="D44" s="8"/>
      <c r="E44" s="8"/>
      <c r="F44" s="8"/>
      <c r="G44" s="8"/>
      <c r="H44" s="54" t="s">
        <v>835</v>
      </c>
      <c r="I44" s="8">
        <v>55</v>
      </c>
      <c r="J44" s="16" t="s">
        <v>819</v>
      </c>
      <c r="K44" s="8">
        <v>40</v>
      </c>
      <c r="L44" s="8"/>
      <c r="M44" s="8"/>
      <c r="N44" s="8"/>
      <c r="O44" s="28">
        <f t="shared" si="0"/>
        <v>68.9605</v>
      </c>
      <c r="P44" s="8"/>
      <c r="Q44" s="8"/>
      <c r="R44" s="8"/>
      <c r="S44" s="8"/>
      <c r="T44" s="28">
        <f t="shared" si="1"/>
        <v>68.9605</v>
      </c>
      <c r="U44" s="8"/>
      <c r="V44" s="8"/>
      <c r="W44" s="8"/>
    </row>
    <row r="45" spans="1:23" ht="28.5" customHeight="1">
      <c r="A45" s="8">
        <v>41</v>
      </c>
      <c r="B45" s="15" t="s">
        <v>757</v>
      </c>
      <c r="C45" s="15" t="s">
        <v>758</v>
      </c>
      <c r="D45" s="8"/>
      <c r="E45" s="8"/>
      <c r="F45" s="8"/>
      <c r="G45" s="8"/>
      <c r="H45" s="54" t="s">
        <v>835</v>
      </c>
      <c r="I45" s="8">
        <v>55</v>
      </c>
      <c r="J45" s="16" t="s">
        <v>820</v>
      </c>
      <c r="K45" s="8">
        <v>41</v>
      </c>
      <c r="L45" s="8"/>
      <c r="M45" s="8"/>
      <c r="N45" s="8"/>
      <c r="O45" s="28">
        <f t="shared" si="0"/>
        <v>68.9435</v>
      </c>
      <c r="P45" s="8"/>
      <c r="Q45" s="8"/>
      <c r="R45" s="8"/>
      <c r="S45" s="8"/>
      <c r="T45" s="28">
        <f t="shared" si="1"/>
        <v>68.9435</v>
      </c>
      <c r="U45" s="8"/>
      <c r="V45" s="8"/>
      <c r="W45" s="8"/>
    </row>
    <row r="46" spans="1:23" ht="28.5" customHeight="1">
      <c r="A46" s="8">
        <v>42</v>
      </c>
      <c r="B46" s="15" t="s">
        <v>759</v>
      </c>
      <c r="C46" s="15" t="s">
        <v>760</v>
      </c>
      <c r="D46" s="8"/>
      <c r="E46" s="8"/>
      <c r="F46" s="8"/>
      <c r="G46" s="8"/>
      <c r="H46" s="54" t="s">
        <v>835</v>
      </c>
      <c r="I46" s="8">
        <v>55</v>
      </c>
      <c r="J46" s="16" t="s">
        <v>821</v>
      </c>
      <c r="K46" s="8">
        <v>42</v>
      </c>
      <c r="L46" s="8"/>
      <c r="M46" s="8"/>
      <c r="N46" s="8"/>
      <c r="O46" s="28">
        <f t="shared" si="0"/>
        <v>68.663</v>
      </c>
      <c r="P46" s="8"/>
      <c r="Q46" s="8"/>
      <c r="R46" s="8"/>
      <c r="S46" s="8"/>
      <c r="T46" s="28">
        <f t="shared" si="1"/>
        <v>68.663</v>
      </c>
      <c r="U46" s="8"/>
      <c r="V46" s="8"/>
      <c r="W46" s="8"/>
    </row>
    <row r="47" spans="1:23" ht="28.5" customHeight="1">
      <c r="A47" s="8">
        <v>43</v>
      </c>
      <c r="B47" s="15" t="s">
        <v>761</v>
      </c>
      <c r="C47" s="15" t="s">
        <v>762</v>
      </c>
      <c r="D47" s="8"/>
      <c r="E47" s="8"/>
      <c r="F47" s="8"/>
      <c r="G47" s="8"/>
      <c r="H47" s="54" t="s">
        <v>835</v>
      </c>
      <c r="I47" s="8">
        <v>55</v>
      </c>
      <c r="J47" s="16" t="s">
        <v>822</v>
      </c>
      <c r="K47" s="8">
        <v>43</v>
      </c>
      <c r="L47" s="8"/>
      <c r="M47" s="8"/>
      <c r="N47" s="8"/>
      <c r="O47" s="28">
        <f t="shared" si="0"/>
        <v>68.408</v>
      </c>
      <c r="P47" s="8"/>
      <c r="Q47" s="8"/>
      <c r="R47" s="8"/>
      <c r="S47" s="8"/>
      <c r="T47" s="28">
        <f t="shared" si="1"/>
        <v>68.408</v>
      </c>
      <c r="U47" s="8"/>
      <c r="V47" s="8"/>
      <c r="W47" s="8"/>
    </row>
    <row r="48" spans="1:23" ht="28.5" customHeight="1">
      <c r="A48" s="8">
        <v>44</v>
      </c>
      <c r="B48" s="15" t="s">
        <v>763</v>
      </c>
      <c r="C48" s="15" t="s">
        <v>764</v>
      </c>
      <c r="D48" s="8"/>
      <c r="E48" s="8"/>
      <c r="F48" s="8"/>
      <c r="G48" s="8"/>
      <c r="H48" s="54" t="s">
        <v>835</v>
      </c>
      <c r="I48" s="8">
        <v>55</v>
      </c>
      <c r="J48" s="16" t="s">
        <v>823</v>
      </c>
      <c r="K48" s="8">
        <v>44</v>
      </c>
      <c r="L48" s="8"/>
      <c r="M48" s="8"/>
      <c r="N48" s="8"/>
      <c r="O48" s="28">
        <f t="shared" si="0"/>
        <v>67.711</v>
      </c>
      <c r="P48" s="8"/>
      <c r="Q48" s="8"/>
      <c r="R48" s="8"/>
      <c r="S48" s="8"/>
      <c r="T48" s="28">
        <f t="shared" si="1"/>
        <v>67.711</v>
      </c>
      <c r="U48" s="8"/>
      <c r="V48" s="8"/>
      <c r="W48" s="8"/>
    </row>
    <row r="49" spans="1:23" ht="28.5" customHeight="1">
      <c r="A49" s="8">
        <v>45</v>
      </c>
      <c r="B49" s="15" t="s">
        <v>765</v>
      </c>
      <c r="C49" s="15" t="s">
        <v>766</v>
      </c>
      <c r="D49" s="8"/>
      <c r="E49" s="8"/>
      <c r="F49" s="8"/>
      <c r="G49" s="8"/>
      <c r="H49" s="54" t="s">
        <v>835</v>
      </c>
      <c r="I49" s="8">
        <v>55</v>
      </c>
      <c r="J49" s="16" t="s">
        <v>824</v>
      </c>
      <c r="K49" s="8">
        <v>45</v>
      </c>
      <c r="L49" s="8"/>
      <c r="M49" s="8"/>
      <c r="N49" s="8"/>
      <c r="O49" s="28">
        <f t="shared" si="0"/>
        <v>67.4645</v>
      </c>
      <c r="P49" s="8"/>
      <c r="Q49" s="8"/>
      <c r="R49" s="8"/>
      <c r="S49" s="8"/>
      <c r="T49" s="28">
        <f t="shared" si="1"/>
        <v>67.4645</v>
      </c>
      <c r="U49" s="8"/>
      <c r="V49" s="8"/>
      <c r="W49" s="8"/>
    </row>
    <row r="50" spans="1:23" ht="28.5" customHeight="1">
      <c r="A50" s="8">
        <v>46</v>
      </c>
      <c r="B50" s="15" t="s">
        <v>767</v>
      </c>
      <c r="C50" s="15" t="s">
        <v>768</v>
      </c>
      <c r="D50" s="8"/>
      <c r="E50" s="8"/>
      <c r="F50" s="8"/>
      <c r="G50" s="8"/>
      <c r="H50" s="54" t="s">
        <v>835</v>
      </c>
      <c r="I50" s="8">
        <v>55</v>
      </c>
      <c r="J50" s="16" t="s">
        <v>825</v>
      </c>
      <c r="K50" s="8">
        <v>46</v>
      </c>
      <c r="L50" s="8"/>
      <c r="M50" s="8"/>
      <c r="N50" s="8"/>
      <c r="O50" s="28">
        <f t="shared" si="0"/>
        <v>66.26599999999999</v>
      </c>
      <c r="P50" s="8"/>
      <c r="Q50" s="8"/>
      <c r="R50" s="8"/>
      <c r="S50" s="8"/>
      <c r="T50" s="28">
        <f t="shared" si="1"/>
        <v>66.26599999999999</v>
      </c>
      <c r="U50" s="8"/>
      <c r="V50" s="8"/>
      <c r="W50" s="8"/>
    </row>
    <row r="51" spans="1:23" ht="28.5" customHeight="1">
      <c r="A51" s="8">
        <v>47</v>
      </c>
      <c r="B51" s="15" t="s">
        <v>769</v>
      </c>
      <c r="C51" s="15" t="s">
        <v>770</v>
      </c>
      <c r="D51" s="8"/>
      <c r="E51" s="8"/>
      <c r="F51" s="8"/>
      <c r="G51" s="8"/>
      <c r="H51" s="54" t="s">
        <v>835</v>
      </c>
      <c r="I51" s="8">
        <v>55</v>
      </c>
      <c r="J51" s="16" t="s">
        <v>826</v>
      </c>
      <c r="K51" s="8">
        <v>47</v>
      </c>
      <c r="L51" s="8"/>
      <c r="M51" s="8"/>
      <c r="N51" s="8"/>
      <c r="O51" s="28">
        <f t="shared" si="0"/>
        <v>65.61149999999999</v>
      </c>
      <c r="P51" s="8"/>
      <c r="Q51" s="8"/>
      <c r="R51" s="8"/>
      <c r="S51" s="8"/>
      <c r="T51" s="28">
        <f t="shared" si="1"/>
        <v>65.61149999999999</v>
      </c>
      <c r="U51" s="8"/>
      <c r="V51" s="8"/>
      <c r="W51" s="8"/>
    </row>
    <row r="52" spans="1:23" ht="28.5" customHeight="1">
      <c r="A52" s="8">
        <v>48</v>
      </c>
      <c r="B52" s="15" t="s">
        <v>771</v>
      </c>
      <c r="C52" s="15" t="s">
        <v>772</v>
      </c>
      <c r="D52" s="8"/>
      <c r="E52" s="8"/>
      <c r="F52" s="8"/>
      <c r="G52" s="8"/>
      <c r="H52" s="54" t="s">
        <v>835</v>
      </c>
      <c r="I52" s="8">
        <v>55</v>
      </c>
      <c r="J52" s="16" t="s">
        <v>827</v>
      </c>
      <c r="K52" s="8">
        <v>48</v>
      </c>
      <c r="L52" s="8"/>
      <c r="M52" s="8"/>
      <c r="N52" s="8"/>
      <c r="O52" s="28">
        <f t="shared" si="0"/>
        <v>65.263</v>
      </c>
      <c r="P52" s="8"/>
      <c r="Q52" s="8"/>
      <c r="R52" s="8"/>
      <c r="S52" s="8"/>
      <c r="T52" s="28">
        <f t="shared" si="1"/>
        <v>65.263</v>
      </c>
      <c r="U52" s="8"/>
      <c r="V52" s="8"/>
      <c r="W52" s="8"/>
    </row>
    <row r="53" spans="1:23" ht="28.5" customHeight="1">
      <c r="A53" s="8">
        <v>49</v>
      </c>
      <c r="B53" s="15" t="s">
        <v>773</v>
      </c>
      <c r="C53" s="15" t="s">
        <v>774</v>
      </c>
      <c r="D53" s="8"/>
      <c r="E53" s="8"/>
      <c r="F53" s="8"/>
      <c r="G53" s="8"/>
      <c r="H53" s="54" t="s">
        <v>835</v>
      </c>
      <c r="I53" s="8">
        <v>55</v>
      </c>
      <c r="J53" s="16" t="s">
        <v>828</v>
      </c>
      <c r="K53" s="8">
        <v>49</v>
      </c>
      <c r="L53" s="8"/>
      <c r="M53" s="8"/>
      <c r="N53" s="8"/>
      <c r="O53" s="28">
        <f t="shared" si="0"/>
        <v>64.9995</v>
      </c>
      <c r="P53" s="8"/>
      <c r="Q53" s="8"/>
      <c r="R53" s="8"/>
      <c r="S53" s="8"/>
      <c r="T53" s="28">
        <f t="shared" si="1"/>
        <v>64.9995</v>
      </c>
      <c r="U53" s="8"/>
      <c r="V53" s="8"/>
      <c r="W53" s="8"/>
    </row>
    <row r="54" spans="1:23" ht="28.5" customHeight="1">
      <c r="A54" s="8">
        <v>50</v>
      </c>
      <c r="B54" s="15" t="s">
        <v>775</v>
      </c>
      <c r="C54" s="15" t="s">
        <v>776</v>
      </c>
      <c r="D54" s="8"/>
      <c r="E54" s="8"/>
      <c r="F54" s="8"/>
      <c r="G54" s="8"/>
      <c r="H54" s="54" t="s">
        <v>835</v>
      </c>
      <c r="I54" s="8">
        <v>55</v>
      </c>
      <c r="J54" s="16" t="s">
        <v>829</v>
      </c>
      <c r="K54" s="8">
        <v>50</v>
      </c>
      <c r="L54" s="8"/>
      <c r="M54" s="8"/>
      <c r="N54" s="8"/>
      <c r="O54" s="28">
        <f t="shared" si="0"/>
        <v>64.56599999999999</v>
      </c>
      <c r="P54" s="8"/>
      <c r="Q54" s="8"/>
      <c r="R54" s="8"/>
      <c r="S54" s="8"/>
      <c r="T54" s="28">
        <f t="shared" si="1"/>
        <v>64.56599999999999</v>
      </c>
      <c r="U54" s="8"/>
      <c r="V54" s="8"/>
      <c r="W54" s="8"/>
    </row>
    <row r="55" spans="1:23" ht="28.5" customHeight="1">
      <c r="A55" s="8">
        <v>51</v>
      </c>
      <c r="B55" s="15" t="s">
        <v>777</v>
      </c>
      <c r="C55" s="15" t="s">
        <v>778</v>
      </c>
      <c r="D55" s="8"/>
      <c r="E55" s="8"/>
      <c r="F55" s="8"/>
      <c r="G55" s="8"/>
      <c r="H55" s="54" t="s">
        <v>835</v>
      </c>
      <c r="I55" s="8">
        <v>55</v>
      </c>
      <c r="J55" s="16" t="s">
        <v>830</v>
      </c>
      <c r="K55" s="8">
        <v>51</v>
      </c>
      <c r="L55" s="15"/>
      <c r="M55" s="15"/>
      <c r="N55" s="8"/>
      <c r="O55" s="28">
        <f t="shared" si="0"/>
        <v>61.8885</v>
      </c>
      <c r="P55" s="8"/>
      <c r="Q55" s="8"/>
      <c r="R55" s="8"/>
      <c r="S55" s="8"/>
      <c r="T55" s="28">
        <f t="shared" si="1"/>
        <v>61.8885</v>
      </c>
      <c r="U55" s="8"/>
      <c r="V55" s="8"/>
      <c r="W55" s="8"/>
    </row>
    <row r="56" spans="1:23" ht="28.5" customHeight="1">
      <c r="A56" s="8">
        <v>52</v>
      </c>
      <c r="B56" s="15" t="s">
        <v>779</v>
      </c>
      <c r="C56" s="15" t="s">
        <v>780</v>
      </c>
      <c r="D56" s="8"/>
      <c r="E56" s="8"/>
      <c r="F56" s="8"/>
      <c r="G56" s="8"/>
      <c r="H56" s="54" t="s">
        <v>835</v>
      </c>
      <c r="I56" s="8">
        <v>55</v>
      </c>
      <c r="J56" s="16" t="s">
        <v>831</v>
      </c>
      <c r="K56" s="8">
        <v>52</v>
      </c>
      <c r="L56" s="8"/>
      <c r="M56" s="8"/>
      <c r="N56" s="8"/>
      <c r="O56" s="28">
        <f t="shared" si="0"/>
        <v>59.9505</v>
      </c>
      <c r="P56" s="8"/>
      <c r="Q56" s="8"/>
      <c r="R56" s="8"/>
      <c r="S56" s="8"/>
      <c r="T56" s="28">
        <f t="shared" si="1"/>
        <v>59.9505</v>
      </c>
      <c r="U56" s="8"/>
      <c r="V56" s="8"/>
      <c r="W56" s="8"/>
    </row>
    <row r="57" spans="1:23" ht="28.5" customHeight="1">
      <c r="A57" s="8">
        <v>53</v>
      </c>
      <c r="B57" s="15" t="s">
        <v>781</v>
      </c>
      <c r="C57" s="15" t="s">
        <v>782</v>
      </c>
      <c r="D57" s="8"/>
      <c r="E57" s="8"/>
      <c r="F57" s="8"/>
      <c r="G57" s="8"/>
      <c r="H57" s="54" t="s">
        <v>835</v>
      </c>
      <c r="I57" s="8">
        <v>55</v>
      </c>
      <c r="J57" s="16" t="s">
        <v>832</v>
      </c>
      <c r="K57" s="8">
        <v>53</v>
      </c>
      <c r="L57" s="8"/>
      <c r="M57" s="8"/>
      <c r="N57" s="8"/>
      <c r="O57" s="28">
        <f t="shared" si="0"/>
        <v>59.9335</v>
      </c>
      <c r="P57" s="8"/>
      <c r="Q57" s="8"/>
      <c r="R57" s="8"/>
      <c r="S57" s="8"/>
      <c r="T57" s="28">
        <f t="shared" si="1"/>
        <v>59.9335</v>
      </c>
      <c r="U57" s="8"/>
      <c r="V57" s="8"/>
      <c r="W57" s="8"/>
    </row>
    <row r="58" spans="1:23" ht="28.5" customHeight="1">
      <c r="A58" s="8">
        <v>54</v>
      </c>
      <c r="B58" s="15" t="s">
        <v>783</v>
      </c>
      <c r="C58" s="15" t="s">
        <v>784</v>
      </c>
      <c r="D58" s="8"/>
      <c r="E58" s="8"/>
      <c r="F58" s="8"/>
      <c r="G58" s="8"/>
      <c r="H58" s="54" t="s">
        <v>835</v>
      </c>
      <c r="I58" s="8">
        <v>55</v>
      </c>
      <c r="J58" s="16" t="s">
        <v>833</v>
      </c>
      <c r="K58" s="8">
        <v>54</v>
      </c>
      <c r="L58" s="8"/>
      <c r="M58" s="8"/>
      <c r="N58" s="8"/>
      <c r="O58" s="28">
        <f t="shared" si="0"/>
        <v>56.0745</v>
      </c>
      <c r="P58" s="8"/>
      <c r="Q58" s="8"/>
      <c r="R58" s="8"/>
      <c r="S58" s="8"/>
      <c r="T58" s="28">
        <f t="shared" si="1"/>
        <v>56.0745</v>
      </c>
      <c r="U58" s="8"/>
      <c r="V58" s="8"/>
      <c r="W58" s="8"/>
    </row>
    <row r="59" spans="1:23" ht="27.75" customHeight="1">
      <c r="A59" s="8">
        <v>55</v>
      </c>
      <c r="B59" s="15" t="s">
        <v>785</v>
      </c>
      <c r="C59" s="15" t="s">
        <v>786</v>
      </c>
      <c r="D59" s="8"/>
      <c r="E59" s="8"/>
      <c r="F59" s="8"/>
      <c r="G59" s="8"/>
      <c r="H59" s="54" t="s">
        <v>835</v>
      </c>
      <c r="I59" s="8">
        <v>55</v>
      </c>
      <c r="J59" s="16" t="s">
        <v>834</v>
      </c>
      <c r="K59" s="8">
        <v>55</v>
      </c>
      <c r="L59" s="59"/>
      <c r="M59" s="59"/>
      <c r="N59" s="59"/>
      <c r="O59" s="28">
        <f t="shared" si="0"/>
        <v>54.7315</v>
      </c>
      <c r="P59" s="59"/>
      <c r="Q59" s="59"/>
      <c r="R59" s="59"/>
      <c r="S59" s="59"/>
      <c r="T59" s="28">
        <f t="shared" si="1"/>
        <v>54.7315</v>
      </c>
      <c r="U59" s="59"/>
      <c r="V59" s="59"/>
      <c r="W59" s="59"/>
    </row>
    <row r="60" ht="23.25" customHeight="1"/>
    <row r="61" ht="23.25" customHeight="1"/>
    <row r="62" ht="23.25" customHeight="1"/>
    <row r="63" ht="23.25" customHeight="1"/>
    <row r="64" ht="23.25" customHeight="1"/>
    <row r="65" ht="23.25" customHeight="1"/>
    <row r="66" ht="23.25" customHeight="1"/>
    <row r="67" ht="23.25" customHeight="1"/>
    <row r="68" ht="23.25" customHeight="1"/>
    <row r="69" ht="23.25" customHeight="1"/>
    <row r="70" ht="23.25" customHeight="1"/>
  </sheetData>
  <sheetProtection/>
  <mergeCells count="16">
    <mergeCell ref="I3:I4"/>
    <mergeCell ref="J3:K3"/>
    <mergeCell ref="L3:N3"/>
    <mergeCell ref="O3:U3"/>
    <mergeCell ref="V3:V4"/>
    <mergeCell ref="W3:W4"/>
    <mergeCell ref="A1:C1"/>
    <mergeCell ref="A2:W2"/>
    <mergeCell ref="A3:A4"/>
    <mergeCell ref="B3:B4"/>
    <mergeCell ref="C3:C4"/>
    <mergeCell ref="D3:D4"/>
    <mergeCell ref="E3:E4"/>
    <mergeCell ref="F3:F4"/>
    <mergeCell ref="G3:G4"/>
    <mergeCell ref="H3:H4"/>
  </mergeCells>
  <printOptions horizontalCentered="1"/>
  <pageMargins left="0.3937007874015748" right="0.3937007874015748" top="0.5905511811023623" bottom="0.1968503937007874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61"/>
  <sheetViews>
    <sheetView zoomScalePageLayoutView="0" workbookViewId="0" topLeftCell="A1">
      <selection activeCell="N74" sqref="N74"/>
    </sheetView>
  </sheetViews>
  <sheetFormatPr defaultColWidth="9.00390625" defaultRowHeight="14.25"/>
  <cols>
    <col min="1" max="1" width="5.00390625" style="1" bestFit="1" customWidth="1"/>
    <col min="2" max="2" width="7.50390625" style="1" customWidth="1"/>
    <col min="3" max="3" width="8.00390625" style="1" customWidth="1"/>
    <col min="4" max="4" width="5.00390625" style="1" bestFit="1" customWidth="1"/>
    <col min="5" max="5" width="10.00390625" style="1" customWidth="1"/>
    <col min="6" max="6" width="5.00390625" style="1" bestFit="1" customWidth="1"/>
    <col min="7" max="7" width="4.625" style="1" customWidth="1"/>
    <col min="8" max="8" width="7.875" style="1" customWidth="1"/>
    <col min="9" max="9" width="5.50390625" style="1" customWidth="1"/>
    <col min="10" max="10" width="6.75390625" style="1" bestFit="1" customWidth="1"/>
    <col min="11" max="11" width="5.00390625" style="1" bestFit="1" customWidth="1"/>
    <col min="12" max="12" width="5.00390625" style="1" customWidth="1"/>
    <col min="13" max="13" width="4.50390625" style="1" customWidth="1"/>
    <col min="14" max="14" width="5.00390625" style="1" customWidth="1"/>
    <col min="15" max="16" width="5.375" style="1" customWidth="1"/>
    <col min="17" max="17" width="5.625" style="1" customWidth="1"/>
    <col min="18" max="19" width="5.50390625" style="1" customWidth="1"/>
    <col min="20" max="21" width="5.25390625" style="1" customWidth="1"/>
    <col min="22" max="22" width="5.625" style="1" customWidth="1"/>
    <col min="23" max="23" width="6.875" style="1" customWidth="1"/>
    <col min="24" max="16384" width="9.00390625" style="1" customWidth="1"/>
  </cols>
  <sheetData>
    <row r="1" spans="1:3" ht="14.25">
      <c r="A1" s="75" t="s">
        <v>23</v>
      </c>
      <c r="B1" s="76"/>
      <c r="C1" s="76"/>
    </row>
    <row r="2" spans="1:23" ht="43.5" customHeight="1">
      <c r="A2" s="77" t="s">
        <v>31</v>
      </c>
      <c r="B2" s="78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</row>
    <row r="3" spans="1:23" ht="21.75" customHeight="1">
      <c r="A3" s="72" t="s">
        <v>0</v>
      </c>
      <c r="B3" s="73" t="s">
        <v>20</v>
      </c>
      <c r="C3" s="72" t="s">
        <v>1</v>
      </c>
      <c r="D3" s="72" t="s">
        <v>2</v>
      </c>
      <c r="E3" s="73" t="s">
        <v>21</v>
      </c>
      <c r="F3" s="72" t="s">
        <v>3</v>
      </c>
      <c r="G3" s="72" t="s">
        <v>4</v>
      </c>
      <c r="H3" s="72" t="s">
        <v>12</v>
      </c>
      <c r="I3" s="72" t="s">
        <v>5</v>
      </c>
      <c r="J3" s="72" t="s">
        <v>13</v>
      </c>
      <c r="K3" s="72"/>
      <c r="L3" s="74" t="s">
        <v>25</v>
      </c>
      <c r="M3" s="72"/>
      <c r="N3" s="72"/>
      <c r="O3" s="72" t="s">
        <v>6</v>
      </c>
      <c r="P3" s="72"/>
      <c r="Q3" s="72"/>
      <c r="R3" s="72"/>
      <c r="S3" s="72"/>
      <c r="T3" s="72"/>
      <c r="U3" s="72"/>
      <c r="V3" s="72" t="s">
        <v>17</v>
      </c>
      <c r="W3" s="72" t="s">
        <v>7</v>
      </c>
    </row>
    <row r="4" spans="1:23" ht="27.75" customHeight="1">
      <c r="A4" s="73"/>
      <c r="B4" s="80"/>
      <c r="C4" s="73"/>
      <c r="D4" s="73"/>
      <c r="E4" s="80"/>
      <c r="F4" s="73"/>
      <c r="G4" s="73"/>
      <c r="H4" s="73"/>
      <c r="I4" s="73"/>
      <c r="J4" s="3" t="s">
        <v>24</v>
      </c>
      <c r="K4" s="3" t="s">
        <v>8</v>
      </c>
      <c r="L4" s="3" t="s">
        <v>19</v>
      </c>
      <c r="M4" s="3" t="s">
        <v>18</v>
      </c>
      <c r="N4" s="3" t="s">
        <v>9</v>
      </c>
      <c r="O4" s="3" t="s">
        <v>13</v>
      </c>
      <c r="P4" s="3" t="s">
        <v>14</v>
      </c>
      <c r="Q4" s="3" t="s">
        <v>16</v>
      </c>
      <c r="R4" s="3" t="s">
        <v>10</v>
      </c>
      <c r="S4" s="3" t="s">
        <v>22</v>
      </c>
      <c r="T4" s="3" t="s">
        <v>11</v>
      </c>
      <c r="U4" s="3" t="s">
        <v>8</v>
      </c>
      <c r="V4" s="73"/>
      <c r="W4" s="73"/>
    </row>
    <row r="5" spans="1:23" ht="28.5" customHeight="1">
      <c r="A5" s="22">
        <v>1</v>
      </c>
      <c r="B5" s="26"/>
      <c r="C5" s="26"/>
      <c r="D5" s="22"/>
      <c r="E5" s="39"/>
      <c r="F5" s="22"/>
      <c r="G5" s="22"/>
      <c r="H5" s="22"/>
      <c r="I5" s="22"/>
      <c r="J5" s="20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</row>
    <row r="6" spans="1:23" ht="28.5" customHeight="1">
      <c r="A6" s="22">
        <v>2</v>
      </c>
      <c r="B6" s="26"/>
      <c r="C6" s="26"/>
      <c r="D6" s="22"/>
      <c r="E6" s="35"/>
      <c r="F6" s="22"/>
      <c r="G6" s="22"/>
      <c r="H6" s="22"/>
      <c r="I6" s="22"/>
      <c r="J6" s="20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</row>
    <row r="7" spans="1:23" ht="28.5" customHeight="1">
      <c r="A7" s="22">
        <v>3</v>
      </c>
      <c r="B7" s="26"/>
      <c r="C7" s="26"/>
      <c r="D7" s="22"/>
      <c r="E7" s="35"/>
      <c r="F7" s="22"/>
      <c r="G7" s="22"/>
      <c r="H7" s="22"/>
      <c r="I7" s="22"/>
      <c r="J7" s="20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</row>
    <row r="8" spans="1:23" ht="28.5" customHeight="1">
      <c r="A8" s="22">
        <v>4</v>
      </c>
      <c r="B8" s="26"/>
      <c r="C8" s="26"/>
      <c r="D8" s="22"/>
      <c r="E8" s="35"/>
      <c r="F8" s="22"/>
      <c r="G8" s="22"/>
      <c r="H8" s="22"/>
      <c r="I8" s="22"/>
      <c r="J8" s="20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</row>
    <row r="9" spans="1:23" ht="28.5" customHeight="1">
      <c r="A9" s="22">
        <v>5</v>
      </c>
      <c r="B9" s="26"/>
      <c r="C9" s="26"/>
      <c r="D9" s="22"/>
      <c r="E9" s="35"/>
      <c r="F9" s="22"/>
      <c r="G9" s="22"/>
      <c r="H9" s="22"/>
      <c r="I9" s="22"/>
      <c r="J9" s="20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</row>
    <row r="10" spans="1:23" ht="28.5" customHeight="1">
      <c r="A10" s="22">
        <v>6</v>
      </c>
      <c r="B10" s="26"/>
      <c r="C10" s="26"/>
      <c r="D10" s="22"/>
      <c r="E10" s="35"/>
      <c r="F10" s="22"/>
      <c r="G10" s="22"/>
      <c r="H10" s="22"/>
      <c r="I10" s="22"/>
      <c r="J10" s="20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</row>
    <row r="11" spans="1:23" ht="28.5" customHeight="1">
      <c r="A11" s="22">
        <v>7</v>
      </c>
      <c r="B11" s="26"/>
      <c r="C11" s="26"/>
      <c r="D11" s="22"/>
      <c r="E11" s="35"/>
      <c r="F11" s="22"/>
      <c r="G11" s="22"/>
      <c r="H11" s="22"/>
      <c r="I11" s="22"/>
      <c r="J11" s="20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</row>
    <row r="12" spans="1:23" ht="28.5" customHeight="1">
      <c r="A12" s="22">
        <v>8</v>
      </c>
      <c r="B12" s="26"/>
      <c r="C12" s="26"/>
      <c r="D12" s="22"/>
      <c r="E12" s="35"/>
      <c r="F12" s="22"/>
      <c r="G12" s="22"/>
      <c r="H12" s="22"/>
      <c r="I12" s="22"/>
      <c r="J12" s="20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</row>
    <row r="13" spans="1:23" ht="28.5" customHeight="1">
      <c r="A13" s="22">
        <v>9</v>
      </c>
      <c r="B13" s="26"/>
      <c r="C13" s="26"/>
      <c r="D13" s="22"/>
      <c r="E13" s="35"/>
      <c r="F13" s="22"/>
      <c r="G13" s="22"/>
      <c r="H13" s="22"/>
      <c r="I13" s="22"/>
      <c r="J13" s="20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</row>
    <row r="14" spans="1:23" ht="28.5" customHeight="1">
      <c r="A14" s="22">
        <v>10</v>
      </c>
      <c r="B14" s="26"/>
      <c r="C14" s="26"/>
      <c r="D14" s="22"/>
      <c r="E14" s="35"/>
      <c r="F14" s="22"/>
      <c r="G14" s="22"/>
      <c r="H14" s="22"/>
      <c r="I14" s="22"/>
      <c r="J14" s="20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1"/>
    </row>
    <row r="15" spans="1:23" ht="28.5" customHeight="1">
      <c r="A15" s="22">
        <v>11</v>
      </c>
      <c r="B15" s="26"/>
      <c r="C15" s="26"/>
      <c r="D15" s="22"/>
      <c r="E15" s="35"/>
      <c r="F15" s="22"/>
      <c r="G15" s="22"/>
      <c r="H15" s="22"/>
      <c r="I15" s="22"/>
      <c r="J15" s="20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</row>
    <row r="16" spans="1:23" ht="28.5" customHeight="1">
      <c r="A16" s="22">
        <v>12</v>
      </c>
      <c r="B16" s="26"/>
      <c r="C16" s="26"/>
      <c r="D16" s="22"/>
      <c r="E16" s="35"/>
      <c r="F16" s="22"/>
      <c r="G16" s="22"/>
      <c r="H16" s="22"/>
      <c r="I16" s="22"/>
      <c r="J16" s="20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</row>
    <row r="17" spans="1:23" ht="23.25" customHeight="1">
      <c r="A17" s="22">
        <v>13</v>
      </c>
      <c r="B17" s="26"/>
      <c r="C17" s="26"/>
      <c r="D17" s="26"/>
      <c r="E17" s="36"/>
      <c r="F17" s="26"/>
      <c r="G17" s="26"/>
      <c r="H17" s="26"/>
      <c r="I17" s="26"/>
      <c r="J17" s="20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</row>
    <row r="18" spans="1:23" ht="23.25" customHeight="1">
      <c r="A18" s="22">
        <v>14</v>
      </c>
      <c r="B18" s="26"/>
      <c r="C18" s="26"/>
      <c r="D18" s="26"/>
      <c r="E18" s="36"/>
      <c r="F18" s="26"/>
      <c r="G18" s="26"/>
      <c r="H18" s="26"/>
      <c r="I18" s="26"/>
      <c r="J18" s="20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</row>
    <row r="19" spans="1:23" ht="23.25" customHeight="1">
      <c r="A19" s="22">
        <v>15</v>
      </c>
      <c r="B19" s="26"/>
      <c r="C19" s="26"/>
      <c r="D19" s="26"/>
      <c r="E19" s="36"/>
      <c r="F19" s="26"/>
      <c r="G19" s="26"/>
      <c r="H19" s="26"/>
      <c r="I19" s="26"/>
      <c r="J19" s="20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</row>
    <row r="20" spans="1:23" ht="23.25" customHeight="1">
      <c r="A20" s="22">
        <v>16</v>
      </c>
      <c r="B20" s="26"/>
      <c r="C20" s="26"/>
      <c r="D20" s="26"/>
      <c r="E20" s="36"/>
      <c r="F20" s="26"/>
      <c r="G20" s="26"/>
      <c r="H20" s="26"/>
      <c r="I20" s="26"/>
      <c r="J20" s="20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</row>
    <row r="21" spans="1:23" ht="23.25" customHeight="1">
      <c r="A21" s="22">
        <v>17</v>
      </c>
      <c r="B21" s="26"/>
      <c r="C21" s="26"/>
      <c r="D21" s="26"/>
      <c r="E21" s="36"/>
      <c r="F21" s="26"/>
      <c r="G21" s="26"/>
      <c r="H21" s="26"/>
      <c r="I21" s="26"/>
      <c r="J21" s="20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</row>
    <row r="22" spans="1:23" ht="23.25" customHeight="1">
      <c r="A22" s="22">
        <v>18</v>
      </c>
      <c r="B22" s="26"/>
      <c r="C22" s="26"/>
      <c r="D22" s="26"/>
      <c r="E22" s="36"/>
      <c r="F22" s="26"/>
      <c r="G22" s="26"/>
      <c r="H22" s="26"/>
      <c r="I22" s="26"/>
      <c r="J22" s="20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</row>
    <row r="23" spans="1:23" ht="23.25" customHeight="1">
      <c r="A23" s="22">
        <v>19</v>
      </c>
      <c r="B23" s="26"/>
      <c r="C23" s="26"/>
      <c r="D23" s="26"/>
      <c r="E23" s="36"/>
      <c r="F23" s="26"/>
      <c r="G23" s="26"/>
      <c r="H23" s="26"/>
      <c r="I23" s="26"/>
      <c r="J23" s="20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</row>
    <row r="24" spans="1:23" ht="23.25" customHeight="1">
      <c r="A24" s="22">
        <v>20</v>
      </c>
      <c r="B24" s="26"/>
      <c r="C24" s="26"/>
      <c r="D24" s="26"/>
      <c r="E24" s="36"/>
      <c r="F24" s="26"/>
      <c r="G24" s="26"/>
      <c r="H24" s="26"/>
      <c r="I24" s="26"/>
      <c r="J24" s="20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</row>
    <row r="25" spans="1:23" ht="23.25" customHeight="1">
      <c r="A25" s="22">
        <v>21</v>
      </c>
      <c r="B25" s="26"/>
      <c r="C25" s="26"/>
      <c r="D25" s="26"/>
      <c r="E25" s="36"/>
      <c r="F25" s="26"/>
      <c r="G25" s="26"/>
      <c r="H25" s="26"/>
      <c r="I25" s="26"/>
      <c r="J25" s="20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</row>
    <row r="26" spans="1:23" ht="23.25" customHeight="1">
      <c r="A26" s="22">
        <v>22</v>
      </c>
      <c r="B26" s="26"/>
      <c r="C26" s="26"/>
      <c r="D26" s="26"/>
      <c r="E26" s="36"/>
      <c r="F26" s="26"/>
      <c r="G26" s="26"/>
      <c r="H26" s="26"/>
      <c r="I26" s="26"/>
      <c r="J26" s="20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</row>
    <row r="27" spans="1:23" ht="23.25" customHeight="1">
      <c r="A27" s="22">
        <v>23</v>
      </c>
      <c r="B27" s="26"/>
      <c r="C27" s="26"/>
      <c r="D27" s="26"/>
      <c r="E27" s="36"/>
      <c r="F27" s="26"/>
      <c r="G27" s="26"/>
      <c r="H27" s="26"/>
      <c r="I27" s="26"/>
      <c r="J27" s="20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</row>
    <row r="28" spans="1:23" ht="14.25">
      <c r="A28" s="22">
        <v>24</v>
      </c>
      <c r="B28" s="26"/>
      <c r="C28" s="26"/>
      <c r="D28" s="26"/>
      <c r="E28" s="36"/>
      <c r="F28" s="26"/>
      <c r="G28" s="26"/>
      <c r="H28" s="26"/>
      <c r="I28" s="26"/>
      <c r="J28" s="20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</row>
    <row r="29" spans="1:23" ht="14.25">
      <c r="A29" s="22">
        <v>25</v>
      </c>
      <c r="B29" s="26"/>
      <c r="C29" s="26"/>
      <c r="D29" s="26"/>
      <c r="E29" s="36"/>
      <c r="F29" s="26"/>
      <c r="G29" s="26"/>
      <c r="H29" s="26"/>
      <c r="I29" s="26"/>
      <c r="J29" s="20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</row>
    <row r="30" spans="1:23" ht="14.25">
      <c r="A30" s="22">
        <v>26</v>
      </c>
      <c r="B30" s="26"/>
      <c r="C30" s="26"/>
      <c r="D30" s="26"/>
      <c r="E30" s="36"/>
      <c r="F30" s="26"/>
      <c r="G30" s="26"/>
      <c r="H30" s="26"/>
      <c r="I30" s="26"/>
      <c r="J30" s="20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</row>
    <row r="31" spans="1:23" ht="14.25">
      <c r="A31" s="22">
        <v>27</v>
      </c>
      <c r="B31" s="26"/>
      <c r="C31" s="26"/>
      <c r="D31" s="26"/>
      <c r="E31" s="26"/>
      <c r="F31" s="26"/>
      <c r="G31" s="26"/>
      <c r="H31" s="26"/>
      <c r="I31" s="26"/>
      <c r="J31" s="20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</row>
    <row r="32" spans="1:23" ht="14.25">
      <c r="A32" s="22">
        <v>28</v>
      </c>
      <c r="B32" s="26"/>
      <c r="C32" s="26"/>
      <c r="D32" s="26"/>
      <c r="E32" s="37"/>
      <c r="F32" s="26"/>
      <c r="G32" s="26"/>
      <c r="H32" s="26"/>
      <c r="I32" s="26"/>
      <c r="J32" s="20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</row>
    <row r="33" spans="1:23" ht="14.25">
      <c r="A33" s="22">
        <v>29</v>
      </c>
      <c r="B33" s="26"/>
      <c r="C33" s="26"/>
      <c r="D33" s="26"/>
      <c r="E33" s="32"/>
      <c r="F33" s="26"/>
      <c r="G33" s="26"/>
      <c r="H33" s="26"/>
      <c r="I33" s="26"/>
      <c r="J33" s="20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</row>
    <row r="34" spans="1:23" ht="14.25">
      <c r="A34" s="22">
        <v>30</v>
      </c>
      <c r="B34" s="26"/>
      <c r="C34" s="26"/>
      <c r="D34" s="26"/>
      <c r="E34" s="38"/>
      <c r="F34" s="26"/>
      <c r="G34" s="26"/>
      <c r="H34" s="26"/>
      <c r="I34" s="26"/>
      <c r="J34" s="20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</row>
    <row r="35" spans="1:23" ht="14.25">
      <c r="A35" s="22">
        <v>31</v>
      </c>
      <c r="B35" s="26"/>
      <c r="C35" s="26"/>
      <c r="D35" s="26"/>
      <c r="E35" s="38"/>
      <c r="F35" s="26"/>
      <c r="G35" s="26"/>
      <c r="H35" s="26"/>
      <c r="I35" s="26"/>
      <c r="J35" s="20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</row>
    <row r="36" spans="1:23" ht="14.25">
      <c r="A36" s="22">
        <v>32</v>
      </c>
      <c r="B36" s="26"/>
      <c r="C36" s="26"/>
      <c r="D36" s="26"/>
      <c r="E36" s="38"/>
      <c r="F36" s="26"/>
      <c r="G36" s="26"/>
      <c r="H36" s="26"/>
      <c r="I36" s="26"/>
      <c r="J36" s="20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9"/>
    </row>
    <row r="37" spans="1:23" ht="14.25">
      <c r="A37" s="22">
        <v>33</v>
      </c>
      <c r="B37" s="26"/>
      <c r="C37" s="26"/>
      <c r="D37" s="26"/>
      <c r="E37" s="38"/>
      <c r="F37" s="26"/>
      <c r="G37" s="26"/>
      <c r="H37" s="26"/>
      <c r="I37" s="26"/>
      <c r="J37" s="20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</row>
    <row r="38" spans="1:23" ht="14.25">
      <c r="A38" s="22">
        <v>34</v>
      </c>
      <c r="B38" s="26"/>
      <c r="C38" s="26"/>
      <c r="D38" s="26"/>
      <c r="E38" s="38"/>
      <c r="F38" s="26"/>
      <c r="G38" s="26"/>
      <c r="H38" s="26"/>
      <c r="I38" s="26"/>
      <c r="J38" s="20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</row>
    <row r="39" spans="1:23" ht="14.25">
      <c r="A39" s="22">
        <v>35</v>
      </c>
      <c r="B39" s="26"/>
      <c r="C39" s="26"/>
      <c r="D39" s="26"/>
      <c r="E39" s="38"/>
      <c r="F39" s="26"/>
      <c r="G39" s="26"/>
      <c r="H39" s="26"/>
      <c r="I39" s="26"/>
      <c r="J39" s="20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</row>
    <row r="40" spans="1:23" ht="14.25">
      <c r="A40" s="22">
        <v>36</v>
      </c>
      <c r="B40" s="26"/>
      <c r="C40" s="26"/>
      <c r="D40" s="26"/>
      <c r="E40" s="38"/>
      <c r="F40" s="26"/>
      <c r="G40" s="26"/>
      <c r="H40" s="26"/>
      <c r="I40" s="26"/>
      <c r="J40" s="20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</row>
    <row r="41" spans="1:23" ht="14.25">
      <c r="A41" s="22">
        <v>37</v>
      </c>
      <c r="B41" s="26"/>
      <c r="C41" s="26"/>
      <c r="D41" s="26"/>
      <c r="E41" s="38"/>
      <c r="F41" s="26"/>
      <c r="G41" s="26"/>
      <c r="H41" s="26"/>
      <c r="I41" s="26"/>
      <c r="J41" s="20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</row>
    <row r="42" spans="1:23" ht="14.25">
      <c r="A42" s="22">
        <v>38</v>
      </c>
      <c r="B42" s="26"/>
      <c r="C42" s="26"/>
      <c r="D42" s="26"/>
      <c r="E42" s="38"/>
      <c r="F42" s="26"/>
      <c r="G42" s="26"/>
      <c r="H42" s="26"/>
      <c r="I42" s="26"/>
      <c r="J42" s="20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</row>
    <row r="43" spans="1:23" ht="14.25">
      <c r="A43" s="22">
        <v>39</v>
      </c>
      <c r="B43" s="26"/>
      <c r="C43" s="26"/>
      <c r="D43" s="26"/>
      <c r="E43" s="38"/>
      <c r="F43" s="26"/>
      <c r="G43" s="26"/>
      <c r="H43" s="26"/>
      <c r="I43" s="26"/>
      <c r="J43" s="20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</row>
    <row r="44" spans="1:23" ht="14.25">
      <c r="A44" s="22">
        <v>40</v>
      </c>
      <c r="B44" s="26"/>
      <c r="C44" s="26"/>
      <c r="D44" s="26"/>
      <c r="E44" s="38"/>
      <c r="F44" s="26"/>
      <c r="G44" s="26"/>
      <c r="H44" s="26"/>
      <c r="I44" s="26"/>
      <c r="J44" s="20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</row>
    <row r="45" spans="1:23" ht="14.25">
      <c r="A45" s="22">
        <v>41</v>
      </c>
      <c r="B45" s="26"/>
      <c r="C45" s="26"/>
      <c r="D45" s="26"/>
      <c r="E45" s="38"/>
      <c r="F45" s="26"/>
      <c r="G45" s="26"/>
      <c r="H45" s="26"/>
      <c r="I45" s="26"/>
      <c r="J45" s="20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</row>
    <row r="46" spans="1:23" ht="14.25">
      <c r="A46" s="22">
        <v>42</v>
      </c>
      <c r="B46" s="26"/>
      <c r="C46" s="26"/>
      <c r="D46" s="26"/>
      <c r="E46" s="38"/>
      <c r="F46" s="26"/>
      <c r="G46" s="26"/>
      <c r="H46" s="26"/>
      <c r="I46" s="26"/>
      <c r="J46" s="20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</row>
    <row r="47" spans="1:23" ht="14.25">
      <c r="A47" s="22">
        <v>43</v>
      </c>
      <c r="B47" s="26"/>
      <c r="C47" s="26"/>
      <c r="D47" s="26"/>
      <c r="E47" s="38"/>
      <c r="F47" s="26"/>
      <c r="G47" s="26"/>
      <c r="H47" s="26"/>
      <c r="I47" s="26"/>
      <c r="J47" s="20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</row>
    <row r="48" spans="1:23" ht="14.25">
      <c r="A48" s="22">
        <v>44</v>
      </c>
      <c r="B48" s="26"/>
      <c r="C48" s="26"/>
      <c r="D48" s="26"/>
      <c r="E48" s="38"/>
      <c r="F48" s="26"/>
      <c r="G48" s="26"/>
      <c r="H48" s="26"/>
      <c r="I48" s="26"/>
      <c r="J48" s="20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</row>
    <row r="49" spans="1:23" ht="14.25">
      <c r="A49" s="22">
        <v>45</v>
      </c>
      <c r="B49" s="32"/>
      <c r="C49" s="32"/>
      <c r="D49" s="32"/>
      <c r="E49" s="38"/>
      <c r="F49" s="32"/>
      <c r="G49" s="32"/>
      <c r="H49" s="32"/>
      <c r="I49" s="32"/>
      <c r="J49" s="33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22"/>
      <c r="W49" s="31"/>
    </row>
    <row r="50" spans="1:23" ht="14.25">
      <c r="A50" s="22">
        <v>46</v>
      </c>
      <c r="B50" s="26"/>
      <c r="C50" s="26"/>
      <c r="D50" s="26"/>
      <c r="E50" s="38"/>
      <c r="F50" s="26"/>
      <c r="G50" s="26"/>
      <c r="H50" s="26"/>
      <c r="I50" s="26"/>
      <c r="J50" s="20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</row>
    <row r="51" spans="1:23" ht="14.25">
      <c r="A51" s="22">
        <v>47</v>
      </c>
      <c r="B51" s="26"/>
      <c r="C51" s="26"/>
      <c r="D51" s="26"/>
      <c r="E51" s="38"/>
      <c r="F51" s="26"/>
      <c r="G51" s="26"/>
      <c r="H51" s="26"/>
      <c r="I51" s="26"/>
      <c r="J51" s="20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</row>
    <row r="52" spans="1:23" ht="14.25">
      <c r="A52" s="22">
        <v>48</v>
      </c>
      <c r="B52" s="26"/>
      <c r="C52" s="26"/>
      <c r="D52" s="26"/>
      <c r="E52" s="38"/>
      <c r="F52" s="26"/>
      <c r="G52" s="26"/>
      <c r="H52" s="26"/>
      <c r="I52" s="26"/>
      <c r="J52" s="20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</row>
    <row r="53" spans="1:23" ht="14.25">
      <c r="A53" s="22">
        <v>49</v>
      </c>
      <c r="B53" s="26"/>
      <c r="C53" s="26"/>
      <c r="D53" s="26"/>
      <c r="E53" s="38"/>
      <c r="F53" s="26"/>
      <c r="G53" s="26"/>
      <c r="H53" s="26"/>
      <c r="I53" s="26"/>
      <c r="J53" s="20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</row>
    <row r="54" spans="1:23" ht="14.25">
      <c r="A54" s="22">
        <v>50</v>
      </c>
      <c r="B54" s="26"/>
      <c r="C54" s="26"/>
      <c r="D54" s="26"/>
      <c r="E54" s="38"/>
      <c r="F54" s="26"/>
      <c r="G54" s="26"/>
      <c r="H54" s="26"/>
      <c r="I54" s="26"/>
      <c r="J54" s="20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</row>
    <row r="55" spans="1:23" ht="14.25">
      <c r="A55" s="22">
        <v>51</v>
      </c>
      <c r="B55" s="26"/>
      <c r="C55" s="26"/>
      <c r="D55" s="26"/>
      <c r="E55" s="38"/>
      <c r="F55" s="26"/>
      <c r="G55" s="26"/>
      <c r="H55" s="26"/>
      <c r="I55" s="26"/>
      <c r="J55" s="20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</row>
    <row r="56" spans="1:23" ht="14.25">
      <c r="A56" s="22">
        <v>52</v>
      </c>
      <c r="B56" s="26"/>
      <c r="C56" s="26"/>
      <c r="D56" s="26"/>
      <c r="E56" s="38"/>
      <c r="F56" s="26"/>
      <c r="G56" s="26"/>
      <c r="H56" s="26"/>
      <c r="I56" s="26"/>
      <c r="J56" s="20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</row>
    <row r="57" spans="1:23" ht="14.25">
      <c r="A57" s="22">
        <v>53</v>
      </c>
      <c r="B57" s="26"/>
      <c r="C57" s="26"/>
      <c r="D57" s="26"/>
      <c r="E57" s="38"/>
      <c r="F57" s="26"/>
      <c r="G57" s="26"/>
      <c r="H57" s="26"/>
      <c r="I57" s="26"/>
      <c r="J57" s="20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</row>
    <row r="58" spans="1:23" ht="14.25">
      <c r="A58" s="22">
        <v>54</v>
      </c>
      <c r="B58" s="26"/>
      <c r="C58" s="26"/>
      <c r="D58" s="26"/>
      <c r="E58" s="38"/>
      <c r="F58" s="26"/>
      <c r="G58" s="26"/>
      <c r="H58" s="26"/>
      <c r="I58" s="26"/>
      <c r="J58" s="20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</row>
    <row r="59" spans="1:23" ht="14.25">
      <c r="A59" s="22">
        <v>55</v>
      </c>
      <c r="B59" s="26"/>
      <c r="C59" s="26"/>
      <c r="D59" s="26"/>
      <c r="E59" s="38"/>
      <c r="F59" s="26"/>
      <c r="G59" s="26"/>
      <c r="H59" s="26"/>
      <c r="I59" s="26"/>
      <c r="J59" s="20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</row>
    <row r="60" spans="1:23" ht="14.25">
      <c r="A60" s="22">
        <v>56</v>
      </c>
      <c r="B60" s="26"/>
      <c r="C60" s="26"/>
      <c r="D60" s="26"/>
      <c r="E60" s="32"/>
      <c r="F60" s="26"/>
      <c r="G60" s="26"/>
      <c r="H60" s="26"/>
      <c r="I60" s="26"/>
      <c r="J60" s="20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</row>
    <row r="61" spans="1:23" ht="36" customHeight="1">
      <c r="A61" s="71" t="s">
        <v>15</v>
      </c>
      <c r="B61" s="71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</row>
  </sheetData>
  <sheetProtection/>
  <mergeCells count="17">
    <mergeCell ref="J3:K3"/>
    <mergeCell ref="D3:D4"/>
    <mergeCell ref="E3:E4"/>
    <mergeCell ref="F3:F4"/>
    <mergeCell ref="G3:G4"/>
    <mergeCell ref="H3:H4"/>
    <mergeCell ref="I3:I4"/>
    <mergeCell ref="L3:N3"/>
    <mergeCell ref="O3:U3"/>
    <mergeCell ref="V3:V4"/>
    <mergeCell ref="W3:W4"/>
    <mergeCell ref="A61:W61"/>
    <mergeCell ref="A1:C1"/>
    <mergeCell ref="A2:W2"/>
    <mergeCell ref="A3:A4"/>
    <mergeCell ref="B3:B4"/>
    <mergeCell ref="C3:C4"/>
  </mergeCells>
  <printOptions horizontalCentered="1"/>
  <pageMargins left="0.1968503937007874" right="0.1968503937007874" top="0.5905511811023623" bottom="0.5905511811023623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57"/>
  <sheetViews>
    <sheetView zoomScalePageLayoutView="0" workbookViewId="0" topLeftCell="A8">
      <selection activeCell="F50" sqref="F50"/>
    </sheetView>
  </sheetViews>
  <sheetFormatPr defaultColWidth="9.00390625" defaultRowHeight="14.25"/>
  <cols>
    <col min="1" max="1" width="8.00390625" style="1" customWidth="1"/>
    <col min="2" max="2" width="11.25390625" style="1" bestFit="1" customWidth="1"/>
    <col min="3" max="3" width="12.125" style="0" customWidth="1"/>
  </cols>
  <sheetData>
    <row r="1" spans="1:3" ht="14.25">
      <c r="A1" s="2" t="s">
        <v>1</v>
      </c>
      <c r="B1" s="40" t="s">
        <v>26</v>
      </c>
      <c r="C1" s="41" t="s">
        <v>27</v>
      </c>
    </row>
    <row r="2" spans="1:3" ht="14.25">
      <c r="A2" s="26"/>
      <c r="B2" s="30"/>
      <c r="C2" s="41" t="s">
        <v>29</v>
      </c>
    </row>
    <row r="3" spans="1:3" ht="14.25">
      <c r="A3" s="26"/>
      <c r="B3" s="30"/>
      <c r="C3" s="41" t="s">
        <v>30</v>
      </c>
    </row>
    <row r="4" spans="1:3" ht="14.25">
      <c r="A4" s="26"/>
      <c r="B4" s="30"/>
      <c r="C4" s="41" t="s">
        <v>28</v>
      </c>
    </row>
    <row r="5" spans="1:3" ht="14.25">
      <c r="A5" s="26"/>
      <c r="B5" s="30"/>
      <c r="C5" s="41" t="s">
        <v>28</v>
      </c>
    </row>
    <row r="6" spans="1:3" ht="14.25">
      <c r="A6" s="26"/>
      <c r="B6" s="30"/>
      <c r="C6" s="41" t="s">
        <v>28</v>
      </c>
    </row>
    <row r="7" spans="1:3" ht="14.25">
      <c r="A7" s="26"/>
      <c r="B7" s="30"/>
      <c r="C7" s="41" t="s">
        <v>28</v>
      </c>
    </row>
    <row r="8" spans="1:3" ht="14.25">
      <c r="A8" s="26"/>
      <c r="B8" s="30"/>
      <c r="C8" s="41" t="s">
        <v>28</v>
      </c>
    </row>
    <row r="9" spans="1:3" ht="14.25">
      <c r="A9" s="26"/>
      <c r="B9" s="30"/>
      <c r="C9" s="41" t="s">
        <v>28</v>
      </c>
    </row>
    <row r="10" spans="1:3" ht="14.25">
      <c r="A10" s="26"/>
      <c r="B10" s="30"/>
      <c r="C10" s="41" t="s">
        <v>28</v>
      </c>
    </row>
    <row r="11" spans="1:3" ht="14.25">
      <c r="A11" s="26"/>
      <c r="B11" s="30"/>
      <c r="C11" s="41" t="s">
        <v>28</v>
      </c>
    </row>
    <row r="12" spans="1:3" ht="14.25">
      <c r="A12" s="26"/>
      <c r="B12" s="30"/>
      <c r="C12" s="41" t="s">
        <v>28</v>
      </c>
    </row>
    <row r="13" spans="1:3" ht="14.25">
      <c r="A13" s="26"/>
      <c r="B13" s="30"/>
      <c r="C13" s="41" t="s">
        <v>28</v>
      </c>
    </row>
    <row r="14" spans="1:3" ht="14.25">
      <c r="A14" s="26"/>
      <c r="B14" s="30"/>
      <c r="C14" s="41" t="s">
        <v>28</v>
      </c>
    </row>
    <row r="15" spans="1:3" ht="14.25">
      <c r="A15" s="26"/>
      <c r="B15" s="30"/>
      <c r="C15" s="41" t="s">
        <v>28</v>
      </c>
    </row>
    <row r="16" spans="1:3" ht="14.25">
      <c r="A16" s="26"/>
      <c r="B16" s="30"/>
      <c r="C16" s="41" t="s">
        <v>28</v>
      </c>
    </row>
    <row r="17" spans="1:3" ht="14.25">
      <c r="A17" s="26"/>
      <c r="B17" s="30"/>
      <c r="C17" s="41" t="s">
        <v>28</v>
      </c>
    </row>
    <row r="18" spans="1:3" ht="14.25">
      <c r="A18" s="26"/>
      <c r="B18" s="30"/>
      <c r="C18" s="41" t="s">
        <v>28</v>
      </c>
    </row>
    <row r="19" spans="1:3" ht="14.25">
      <c r="A19" s="26"/>
      <c r="B19" s="30"/>
      <c r="C19" s="41" t="s">
        <v>28</v>
      </c>
    </row>
    <row r="20" spans="1:3" ht="14.25">
      <c r="A20" s="26"/>
      <c r="B20" s="30"/>
      <c r="C20" s="41" t="s">
        <v>28</v>
      </c>
    </row>
    <row r="21" spans="1:3" ht="14.25">
      <c r="A21" s="26"/>
      <c r="B21" s="30"/>
      <c r="C21" s="41" t="s">
        <v>28</v>
      </c>
    </row>
    <row r="22" spans="1:3" ht="14.25">
      <c r="A22" s="26"/>
      <c r="B22" s="30"/>
      <c r="C22" s="41" t="s">
        <v>28</v>
      </c>
    </row>
    <row r="23" spans="1:3" ht="14.25">
      <c r="A23" s="26"/>
      <c r="B23" s="30"/>
      <c r="C23" s="41" t="s">
        <v>28</v>
      </c>
    </row>
    <row r="24" spans="1:3" ht="14.25">
      <c r="A24" s="26"/>
      <c r="B24" s="30"/>
      <c r="C24" s="41" t="s">
        <v>28</v>
      </c>
    </row>
    <row r="25" spans="1:3" ht="14.25">
      <c r="A25" s="26"/>
      <c r="B25" s="30"/>
      <c r="C25" s="41" t="s">
        <v>28</v>
      </c>
    </row>
    <row r="26" spans="1:3" ht="14.25">
      <c r="A26" s="26"/>
      <c r="B26" s="30"/>
      <c r="C26" s="41" t="s">
        <v>28</v>
      </c>
    </row>
    <row r="27" spans="1:3" ht="14.25">
      <c r="A27" s="26"/>
      <c r="B27" s="30"/>
      <c r="C27" s="41" t="s">
        <v>28</v>
      </c>
    </row>
    <row r="28" spans="1:3" ht="14.25">
      <c r="A28" s="26"/>
      <c r="B28" s="30"/>
      <c r="C28" s="41" t="s">
        <v>28</v>
      </c>
    </row>
    <row r="29" spans="1:3" ht="14.25">
      <c r="A29" s="26"/>
      <c r="B29" s="30"/>
      <c r="C29" s="41" t="s">
        <v>28</v>
      </c>
    </row>
    <row r="30" spans="1:3" ht="14.25">
      <c r="A30" s="26"/>
      <c r="B30" s="30"/>
      <c r="C30" s="41" t="s">
        <v>28</v>
      </c>
    </row>
    <row r="31" spans="1:3" ht="14.25">
      <c r="A31" s="26"/>
      <c r="B31" s="30"/>
      <c r="C31" s="41" t="s">
        <v>28</v>
      </c>
    </row>
    <row r="32" spans="1:3" ht="14.25">
      <c r="A32" s="26"/>
      <c r="B32" s="30"/>
      <c r="C32" s="41" t="s">
        <v>28</v>
      </c>
    </row>
    <row r="33" spans="1:3" ht="14.25">
      <c r="A33" s="26"/>
      <c r="B33" s="30"/>
      <c r="C33" s="41" t="s">
        <v>28</v>
      </c>
    </row>
    <row r="34" spans="1:3" ht="14.25">
      <c r="A34" s="26"/>
      <c r="B34" s="30"/>
      <c r="C34" s="41" t="s">
        <v>28</v>
      </c>
    </row>
    <row r="35" spans="1:3" ht="14.25">
      <c r="A35" s="26"/>
      <c r="B35" s="30"/>
      <c r="C35" s="41" t="s">
        <v>28</v>
      </c>
    </row>
    <row r="36" spans="1:3" ht="14.25">
      <c r="A36" s="26"/>
      <c r="B36" s="30"/>
      <c r="C36" s="41" t="s">
        <v>28</v>
      </c>
    </row>
    <row r="37" spans="1:3" ht="14.25">
      <c r="A37" s="26"/>
      <c r="B37" s="30"/>
      <c r="C37" s="41" t="s">
        <v>28</v>
      </c>
    </row>
    <row r="38" spans="1:3" ht="14.25">
      <c r="A38" s="26"/>
      <c r="B38" s="30"/>
      <c r="C38" s="41" t="s">
        <v>28</v>
      </c>
    </row>
    <row r="39" spans="1:3" ht="14.25">
      <c r="A39" s="26"/>
      <c r="B39" s="30"/>
      <c r="C39" s="41" t="s">
        <v>28</v>
      </c>
    </row>
    <row r="40" spans="1:3" ht="14.25">
      <c r="A40" s="26"/>
      <c r="B40" s="30"/>
      <c r="C40" s="41" t="s">
        <v>28</v>
      </c>
    </row>
    <row r="41" spans="1:3" ht="14.25">
      <c r="A41" s="26"/>
      <c r="B41" s="30"/>
      <c r="C41" s="41" t="s">
        <v>28</v>
      </c>
    </row>
    <row r="42" spans="1:3" ht="14.25">
      <c r="A42" s="26"/>
      <c r="B42" s="30"/>
      <c r="C42" s="41" t="s">
        <v>28</v>
      </c>
    </row>
    <row r="43" spans="1:3" ht="14.25">
      <c r="A43" s="26"/>
      <c r="B43" s="30"/>
      <c r="C43" s="41" t="s">
        <v>28</v>
      </c>
    </row>
    <row r="44" spans="1:3" ht="14.25">
      <c r="A44" s="26"/>
      <c r="B44" s="30"/>
      <c r="C44" s="41" t="s">
        <v>28</v>
      </c>
    </row>
    <row r="45" spans="1:3" ht="14.25">
      <c r="A45" s="26"/>
      <c r="B45" s="30"/>
      <c r="C45" s="41" t="s">
        <v>28</v>
      </c>
    </row>
    <row r="46" spans="1:3" ht="14.25">
      <c r="A46" s="32"/>
      <c r="B46" s="34"/>
      <c r="C46" s="41" t="s">
        <v>28</v>
      </c>
    </row>
    <row r="47" spans="1:3" ht="14.25">
      <c r="A47" s="26"/>
      <c r="B47" s="30"/>
      <c r="C47" s="41" t="s">
        <v>28</v>
      </c>
    </row>
    <row r="48" spans="1:3" ht="14.25">
      <c r="A48" s="26"/>
      <c r="B48" s="30"/>
      <c r="C48" s="41" t="s">
        <v>28</v>
      </c>
    </row>
    <row r="49" spans="1:3" ht="14.25">
      <c r="A49" s="26"/>
      <c r="B49" s="30"/>
      <c r="C49" s="41" t="s">
        <v>28</v>
      </c>
    </row>
    <row r="50" spans="1:3" ht="14.25">
      <c r="A50" s="26"/>
      <c r="B50" s="30"/>
      <c r="C50" s="41" t="s">
        <v>28</v>
      </c>
    </row>
    <row r="51" spans="1:3" ht="14.25">
      <c r="A51" s="26"/>
      <c r="B51" s="30"/>
      <c r="C51" s="41" t="s">
        <v>28</v>
      </c>
    </row>
    <row r="52" spans="1:3" ht="14.25">
      <c r="A52" s="26"/>
      <c r="B52" s="30"/>
      <c r="C52" s="41" t="s">
        <v>28</v>
      </c>
    </row>
    <row r="53" spans="1:3" ht="14.25">
      <c r="A53" s="26"/>
      <c r="B53" s="30"/>
      <c r="C53" s="41" t="s">
        <v>28</v>
      </c>
    </row>
    <row r="54" spans="1:3" ht="14.25">
      <c r="A54" s="26"/>
      <c r="B54" s="30"/>
      <c r="C54" s="41" t="s">
        <v>28</v>
      </c>
    </row>
    <row r="55" spans="1:3" ht="14.25">
      <c r="A55" s="26"/>
      <c r="B55" s="30"/>
      <c r="C55" s="41" t="s">
        <v>28</v>
      </c>
    </row>
    <row r="56" spans="1:3" ht="14.25">
      <c r="A56" s="26"/>
      <c r="B56" s="30"/>
      <c r="C56" s="41" t="s">
        <v>28</v>
      </c>
    </row>
    <row r="57" spans="1:3" ht="14.25">
      <c r="A57" s="26"/>
      <c r="B57" s="30"/>
      <c r="C57" s="41" t="s">
        <v>28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BNU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jhm</dc:creator>
  <cp:keywords/>
  <dc:description/>
  <cp:lastModifiedBy>Lenovo</cp:lastModifiedBy>
  <cp:lastPrinted>2016-09-19T09:19:52Z</cp:lastPrinted>
  <dcterms:created xsi:type="dcterms:W3CDTF">2011-09-01T07:34:08Z</dcterms:created>
  <dcterms:modified xsi:type="dcterms:W3CDTF">2017-09-13T01:38:17Z</dcterms:modified>
  <cp:category/>
  <cp:version/>
  <cp:contentType/>
  <cp:contentStatus/>
</cp:coreProperties>
</file>